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https://maldondistrictcouncil.sharepoint.com/sites/StrategyPerformanceandGovernanceDirectorate/Planning Policy/Self Build/Website Updates/2023 website update/"/>
    </mc:Choice>
  </mc:AlternateContent>
  <xr:revisionPtr revIDLastSave="428" documentId="8_{E7F6B1D1-B67C-49B3-B011-D136A76072C1}" xr6:coauthVersionLast="47" xr6:coauthVersionMax="47" xr10:uidLastSave="{85157549-5468-48C0-A66E-8C1CE5ECB449}"/>
  <bookViews>
    <workbookView xWindow="29670" yWindow="-120" windowWidth="28050" windowHeight="16440" tabRatio="807" activeTab="1" xr2:uid="{44D8E24D-711A-465A-B705-AB31037150B8}"/>
  </bookViews>
  <sheets>
    <sheet name="Notes" sheetId="8" r:id="rId1"/>
    <sheet name="Self Build Summary" sheetId="6" r:id="rId2"/>
    <sheet name="Permissions to Oct 2016" sheetId="5" r:id="rId3"/>
    <sheet name="Permissions Oct 2016-17" sheetId="1" r:id="rId4"/>
    <sheet name="Permissions Oct 2017-18" sheetId="2" r:id="rId5"/>
    <sheet name="Permissions Oct 2018-19" sheetId="3" r:id="rId6"/>
    <sheet name="Permissions Oct 2019-20" sheetId="9" r:id="rId7"/>
    <sheet name="Permissions Oct 2020-21" sheetId="10" r:id="rId8"/>
    <sheet name="Permissions Oct21-22" sheetId="11" r:id="rId9"/>
    <sheet name="Permissions Oct22-23" sheetId="12" r:id="rId10"/>
    <sheet name="Permissions Oct23-24" sheetId="13" r:id="rId11"/>
    <sheet name="Permissions Oct24-25" sheetId="14" r:id="rId12"/>
    <sheet name="Permissions Oct25-26" sheetId="20" r:id="rId13"/>
  </sheets>
  <definedNames>
    <definedName name="_xlnm._FilterDatabase" localSheetId="5" hidden="1">'Permissions Oct 2018-19'!$A$5:$F$5</definedName>
    <definedName name="_xlnm._FilterDatabase" localSheetId="6" hidden="1">'Permissions Oct 2019-20'!$A$5:$F$5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34" i="6" l="1"/>
  <c r="L33" i="6"/>
  <c r="L32" i="6"/>
  <c r="G17" i="6"/>
  <c r="E17" i="6"/>
  <c r="C17" i="6"/>
  <c r="L37" i="6"/>
  <c r="L36" i="6"/>
  <c r="L35" i="6"/>
  <c r="L26" i="6"/>
  <c r="L25" i="6"/>
  <c r="L24" i="6"/>
  <c r="E13" i="14"/>
  <c r="D17" i="6" l="1"/>
  <c r="F17" i="6"/>
  <c r="G26" i="6"/>
  <c r="F13" i="10"/>
  <c r="B26" i="6"/>
  <c r="D26" i="6"/>
  <c r="F9" i="9" l="1"/>
  <c r="F16" i="3"/>
  <c r="F15" i="2" l="1"/>
  <c r="F8" i="5"/>
  <c r="F19" i="1"/>
</calcChain>
</file>

<file path=xl/sharedStrings.xml><?xml version="1.0" encoding="utf-8"?>
<sst xmlns="http://schemas.openxmlformats.org/spreadsheetml/2006/main" count="937" uniqueCount="468">
  <si>
    <t>Maldon District Self-Build and Custom Housebuilding Register</t>
  </si>
  <si>
    <t>Definitions</t>
  </si>
  <si>
    <t>Part 1</t>
  </si>
  <si>
    <t xml:space="preserve">Individuals/ Groups who meet the local connection eligibility criteria. The local connection test was applied from 31 October 2018. All applicants who applied before the test was introduced were placed on part 1 of the Register. </t>
  </si>
  <si>
    <t>Part 2</t>
  </si>
  <si>
    <t>Individuals/Groups who do not meet the local connection eligibility criteria. Part 2 is kept as an indication of demand.</t>
  </si>
  <si>
    <t>Requirement to grant planning permissions for self-build plots</t>
  </si>
  <si>
    <t>Relevant authorities must give suitable development permission to enough suitable serviced plots of land to meet the demand for self-build and custom housebuilding in their area.
A serviced plot of land is a plot of land that either has access to a public highway and has connections for electricity, water and waste water, or, in the opinion of a relevant authority, can be provided with access to those things within the duration of a development permission granted in relation to that land.</t>
  </si>
  <si>
    <t>Self Build Permission</t>
  </si>
  <si>
    <t>Where a planning application references self-build or custom build and it is clear that the initial owner of the homes will have primary input into its final design and layout.</t>
  </si>
  <si>
    <t>Suitable sites</t>
  </si>
  <si>
    <t>Note:</t>
  </si>
  <si>
    <t xml:space="preserve">Register review: In September 2018 a review of the Register was undertaken. Everyone on the register was contacted and asked if they still wished to be on the Register.  Nine individuals responded confirming they wished to stay on the Register.  The people who did not respond were subsequently removed from the register.  
Therefore the data set included in this spreadsheet only includes those who responded to the review and those who have applied for inclusion on the register since September 2018. 
Prior to the review there were 4 individuals on the Register for Base period 1.
Planning permission review: October 2021 a review of planning permissions undertaken:  as a result one site in base period to Oct 2016, two sites in 2018/19 and one in 2019/20 have been removed from the monitoring data.  References to self-build/custom build  in planning application documentation added to spreadsheet.  </t>
  </si>
  <si>
    <t>Maldon District Council</t>
  </si>
  <si>
    <r>
      <t>Table 1: Summary of number of individuals on Part 1/Part 2 of the Register</t>
    </r>
    <r>
      <rPr>
        <sz val="11"/>
        <color theme="1"/>
        <rFont val="Calibri"/>
        <family val="2"/>
        <scheme val="minor"/>
      </rPr>
      <t xml:space="preserve"> </t>
    </r>
  </si>
  <si>
    <t>Base Period</t>
  </si>
  <si>
    <t>Base period</t>
  </si>
  <si>
    <t>No. of individuals on Register part 1</t>
  </si>
  <si>
    <t>No. of groups on Register part 1</t>
  </si>
  <si>
    <t>No. of individuals on Register part 2</t>
  </si>
  <si>
    <t>No. of groups on Register part 2</t>
  </si>
  <si>
    <t>Total</t>
  </si>
  <si>
    <t>To 30/10/2016</t>
  </si>
  <si>
    <t>31/10/2016-30/10/2017</t>
  </si>
  <si>
    <t>31/10/2017-30/10/2018</t>
  </si>
  <si>
    <t>31/10/2018-30/10/2019</t>
  </si>
  <si>
    <t>31/10/2019-30/10/2020</t>
  </si>
  <si>
    <t>31/10/2020-30/10/2021</t>
  </si>
  <si>
    <t>31/10/2021-30/10/2022</t>
  </si>
  <si>
    <t>31/10/2022-30/10/2023</t>
  </si>
  <si>
    <t>Note: No groups have applied to the MDC SB&amp;CH Register</t>
  </si>
  <si>
    <t xml:space="preserve">Table 2: Summary of number of permissions granted in each base period </t>
  </si>
  <si>
    <t>Base period 1</t>
  </si>
  <si>
    <t>Base period 2</t>
  </si>
  <si>
    <t>Base period 3</t>
  </si>
  <si>
    <t>Base period 4</t>
  </si>
  <si>
    <t>Base period 5</t>
  </si>
  <si>
    <t>Base period 6</t>
  </si>
  <si>
    <t>Base period 7</t>
  </si>
  <si>
    <t>Base period 8</t>
  </si>
  <si>
    <t xml:space="preserve">Total </t>
  </si>
  <si>
    <t>To 30 October 2016</t>
  </si>
  <si>
    <t>October 2016-2017</t>
  </si>
  <si>
    <t>October 2017-2018</t>
  </si>
  <si>
    <t>October 2018-2019</t>
  </si>
  <si>
    <t>October 2019-2020</t>
  </si>
  <si>
    <t>October 2020-21</t>
  </si>
  <si>
    <t>October 21-22</t>
  </si>
  <si>
    <t>October 22-23</t>
  </si>
  <si>
    <t>Self-build permissions</t>
  </si>
  <si>
    <t>Suitable sites for self-build with outline permission</t>
  </si>
  <si>
    <t xml:space="preserve">Table 3: Summary of number of permissions (no. dwellings) and number of individuals/groups in Part 1 of the Register </t>
  </si>
  <si>
    <t>Oct 2019-2020</t>
  </si>
  <si>
    <t>Oct 2020-2021</t>
  </si>
  <si>
    <t>Oct 21-22</t>
  </si>
  <si>
    <t>Oct 22-23</t>
  </si>
  <si>
    <t>No. of individuals on Part 1 of Register in each base period after Register review in September 2018</t>
  </si>
  <si>
    <t>No. of groups on Part 1 of Register</t>
  </si>
  <si>
    <t>Total No. entries on Part 1 of Register</t>
  </si>
  <si>
    <t>Self build permissions granted in each base period (no. dwellings)</t>
  </si>
  <si>
    <t>Sites granted outline permission that would be suitable for self build (no. dwellings)</t>
  </si>
  <si>
    <t>Total sites granted planning permission (no. dwellings)</t>
  </si>
  <si>
    <t>Code</t>
  </si>
  <si>
    <t>Permission Number</t>
  </si>
  <si>
    <t>Address</t>
  </si>
  <si>
    <t>Description</t>
  </si>
  <si>
    <t>Consent Date</t>
  </si>
  <si>
    <t>Number of units</t>
  </si>
  <si>
    <t>Self-Build in description</t>
  </si>
  <si>
    <t>Self -build reference in Planning statement/ Design and Access statement</t>
  </si>
  <si>
    <t>Custom build</t>
  </si>
  <si>
    <t>Small sites with outline planning permission that would be suitable for self build development</t>
  </si>
  <si>
    <t>Suitable</t>
  </si>
  <si>
    <t>16/00534/OUT</t>
  </si>
  <si>
    <t>Land South Of Wesley  Cottage Totham Hill Green Great Totham Essex</t>
  </si>
  <si>
    <t>New two bedroomed cottage with detached garage and new access drive.</t>
  </si>
  <si>
    <t>Y</t>
  </si>
  <si>
    <t>16/00906/OUT</t>
  </si>
  <si>
    <t>Land Adjacent 9 Steeple Road
Steeple Road Southminster Essex</t>
  </si>
  <si>
    <t>Outline planning permission for proposed detached house with garage.</t>
  </si>
  <si>
    <t>Review October 2021</t>
  </si>
  <si>
    <t>1 pemission deleted from list as it did not meet the self build definition</t>
  </si>
  <si>
    <t>Self -build reference in Planning Statement/ Design and Access Statement (DAS)/correspondence</t>
  </si>
  <si>
    <t>Construction status</t>
  </si>
  <si>
    <t>16/01060/OUT</t>
  </si>
  <si>
    <t xml:space="preserve">Land Adjacent 87 Mountview Crescent St Lawrence Essex </t>
  </si>
  <si>
    <t>Outline planning permission for 3 bedroom dwelling_x000D_</t>
  </si>
  <si>
    <t>16/01244/OUT</t>
  </si>
  <si>
    <t xml:space="preserve">Land Adjacent 2 Grange Road Wickham Bishops Essex </t>
  </si>
  <si>
    <t>Outline planning permission for demolition of original forge building, piggery building and other structures associated with former smallholding and erection of one detached dwelling.</t>
  </si>
  <si>
    <t>16/01294/OUT</t>
  </si>
  <si>
    <t xml:space="preserve">Land Opposite Monksfield Stoney Hills Burnham-On-Crouch Essex </t>
  </si>
  <si>
    <t>Outline planning permission for the erection of two detached dwellings</t>
  </si>
  <si>
    <t>Self Build</t>
  </si>
  <si>
    <t>16/01435/FUL</t>
  </si>
  <si>
    <t xml:space="preserve">Sheiling Brabant Road North Fambridge Essex CM3 6LY 
</t>
  </si>
  <si>
    <t xml:space="preserve">Proposed replacement bungalow </t>
  </si>
  <si>
    <t>Planning statement: " The existing property is a two-bedroom residential bungalow, which is undersized for the applicant who are a family of four…a replacement dwelling … created a better functional layout for the applicant."</t>
  </si>
  <si>
    <t>Built</t>
  </si>
  <si>
    <t>16/01490/OUT</t>
  </si>
  <si>
    <t xml:space="preserve">Land Adjacent 18 Totham Hill Green Great Totham Essex </t>
  </si>
  <si>
    <t>Erect detached bungalow with integral garage, and lay out parking and amenity areas.</t>
  </si>
  <si>
    <t>17/00076/FUL</t>
  </si>
  <si>
    <t>Meadow Nursery Park Lane 
Tolleshunt Knights Essex CM9 8HB</t>
  </si>
  <si>
    <t>Replacement dwelling with proposed new drive and detached garage</t>
  </si>
  <si>
    <t>In unpublished correspondence</t>
  </si>
  <si>
    <t>17/00044/OUT</t>
  </si>
  <si>
    <t xml:space="preserve">Land Adjacent 21 Cripplegate Southminster Essex </t>
  </si>
  <si>
    <t>Proposed new single storey dwelling</t>
  </si>
  <si>
    <t>16/00990/OUT 17/00535/FUL</t>
  </si>
  <si>
    <t>Land Adjacent To Chasefield Cottage Kelvedon Road Wickham Bishops Essex</t>
  </si>
  <si>
    <t>Proposed 4 Bedroom Dwelling</t>
  </si>
  <si>
    <t>In supporting information 10/7/17 "This is a self build scheme for the applicant."</t>
  </si>
  <si>
    <t>16/01489/FUL 17/00692/FUL</t>
  </si>
  <si>
    <t>Land Between Corner Cottage And Swatchways Mangapp Chase Burnham-On-Crouch Essex</t>
  </si>
  <si>
    <t>2 storey detached dwelling and garage following the expiration of approved planning consent FUL/MAL/14/00207 and FUL/MAL/16/01489</t>
  </si>
  <si>
    <t xml:space="preserve"> Covering letter 19/12/16 "The new, proposed scheme is based on an amended version of the original approved scheme (Ref FUL/MAL/00207), with a number amendments made to suit my clients’ requirements and to aid and assist the mobility needs of …"  </t>
  </si>
  <si>
    <t>17/00735/OUT</t>
  </si>
  <si>
    <t xml:space="preserve">Sunnyside
Stoney Hills Burnham-On-Crouch Essex CM0 8QA
</t>
  </si>
  <si>
    <t>Outline planning application for the demolition of existing garage and erection of 2 dwelling houses on land to the west of Sunnyside and associated access from Stoney Hills.</t>
  </si>
  <si>
    <t>17/00801/OUT</t>
  </si>
  <si>
    <t xml:space="preserve"> 100 Riverton Drive St Lawrence Essex CM0 7NG</t>
  </si>
  <si>
    <t xml:space="preserve"> Demolition of existing pre-fabricated dwelling and utilities garage, including the removal and disposal of 27ft static caravan. Building of a new 2 bedroom dwelling on existing plot.</t>
  </si>
  <si>
    <t xml:space="preserve">17/00788/FUL </t>
  </si>
  <si>
    <t xml:space="preserve">Fontenay Station Road Wickham Bishops Essex CM8 3JN
</t>
  </si>
  <si>
    <t>Demolition of existing house and outbuildings and the erection of a replacement two and a half storey dwelling with basement and associated turning area, parking court, plant room and bin store, private foul treatment plant, soakaways and landscaping.</t>
  </si>
  <si>
    <t>DAS for previous 15/00622/FUL permission (same applicants) - "The property … was purchased by the applicants on the basis that it would be replaced by a new dwelling designed to meet both their requirements in terms of its layout and energy efficiency." 
Note: 17/00788/FUL is the most recent planning permision for the site and is therefore included in this base year.</t>
  </si>
  <si>
    <t>Self build</t>
  </si>
  <si>
    <t>17/00960/FUL</t>
  </si>
  <si>
    <t xml:space="preserve"> Land South Of Bartlett Close Mayland Essex</t>
  </si>
  <si>
    <t>Variation of condition 2 of FUL/MAL/14/00541 (2 No. new self build chalet bungalows on vacant site.)</t>
  </si>
  <si>
    <t>Yes</t>
  </si>
  <si>
    <t>Self-build reference in Planning Statement/ Design and Access Statement (DAS)/correspondence</t>
  </si>
  <si>
    <t>17/01021/OUT
20/00328/FUL</t>
  </si>
  <si>
    <t xml:space="preserve"> Wurono Maypole Road Great Totham Essex </t>
  </si>
  <si>
    <t>Outline planning permission for the demolition of existing single storey bungalow and outbuilding and erection of replacement two storey dwellinghouse and car port</t>
  </si>
  <si>
    <t>Planning Statement - "The erection of a replacement two-storey dwelling house, [and a] residential annexe building for the Applicant’s father…The proposed annexe has been designed entirely for his needs"</t>
  </si>
  <si>
    <t>17/01323/FUL</t>
  </si>
  <si>
    <t xml:space="preserve">Plumtrees Sheepcoates Lane
Little Totham Essex
</t>
  </si>
  <si>
    <t>Demolition of existing bungalow, garage and some existing outbuildings. Erection of detached replacement dwelling and garage, and change of use of land to residential.</t>
  </si>
  <si>
    <t>CIL Self-build exemption claim form submitted</t>
  </si>
  <si>
    <t>17/01403/FUL</t>
  </si>
  <si>
    <t xml:space="preserve">Land Adjacent 21 Cripplegate Southminster Essex
</t>
  </si>
  <si>
    <t>Proposed detached, chalet style property including increasing width of existing vehicular crossover</t>
  </si>
  <si>
    <t xml:space="preserve">DAS - "...the layout of [their] existing property makes it difficult and impractical to use.  The layout of the ground floor of the proposed dwelling seeks to resolve this in order that the client can stay in the vicinity that they have lived for many years...The relevant ground floor rooms have been designed with wheelchair access in mind." </t>
  </si>
  <si>
    <t>17/01386/FUL</t>
  </si>
  <si>
    <t xml:space="preserve">Walnut Tree Cottage
44 Beeleigh Road Maldon Essex CM9 5QJ
</t>
  </si>
  <si>
    <t>Construction of a new chalet style detached dwelling with integral garage</t>
  </si>
  <si>
    <t>DAS - "Early on in the design process the client decided they wanted as much of the accommodation as possible on one level to suit their future needs."</t>
  </si>
  <si>
    <t xml:space="preserve">Maypole Wood Maypole Road Langford Essex CM9 4SZ </t>
  </si>
  <si>
    <t>Conversion of redundant building to form a single dwelling.</t>
  </si>
  <si>
    <t xml:space="preserve">Planning Statement - "… the applicants' desire to continue to live close to and actively manage the woodland… the new dwelling will enable the applicant to continue to live in the rural area and manage the adjacent woodland. "  </t>
  </si>
  <si>
    <t>Under construction</t>
  </si>
  <si>
    <t>17/00478/OUT</t>
  </si>
  <si>
    <t xml:space="preserve"> Site Adjacent Sovereign House
Hackmans Lane Purleigh Essex</t>
  </si>
  <si>
    <t xml:space="preserve"> Erection of two dwelling houses</t>
  </si>
  <si>
    <t xml:space="preserve">Hornbeams Blue Mills Hill Wickham Bishops Essex CM8 3LQ </t>
  </si>
  <si>
    <t xml:space="preserve">Demolition of existing house and proposal for replacement dwelling </t>
  </si>
  <si>
    <t xml:space="preserve"> DAS - "The owners intend to improve the quality of their family home both in regard to its 
architectural quality and relationship to the site… Our approach has been to re-evaluate the needs of the client and this has led to the suggestion that 
a modern dwelling is far more aligned with their brief."</t>
  </si>
  <si>
    <t>Site Adjacent Sovereign House  Hackmans Lane  Purleigh  Essex</t>
  </si>
  <si>
    <t>Erection of two dwelling houses</t>
  </si>
  <si>
    <t>18/00348/OUT</t>
  </si>
  <si>
    <t xml:space="preserve">Land Adjacent Caprice Seaway  St Lawrence Essex </t>
  </si>
  <si>
    <t>Outline application for the erection of a single residential dwelling</t>
  </si>
  <si>
    <t>Number of Units</t>
  </si>
  <si>
    <t>18/01357/OUT</t>
  </si>
  <si>
    <t>Charmin 81 Main Road St Lawrence Essex CM0 7NA</t>
  </si>
  <si>
    <t xml:space="preserve">Demolition of existing bungalow and the construction of 2 chalet style 3 bedroom dwellings. </t>
  </si>
  <si>
    <t>18/00111/OUT</t>
  </si>
  <si>
    <t>Land Adjacent Tye Meadow Spar Lane Purleigh Essex</t>
  </si>
  <si>
    <t>The demolition of outbuilding and erection of a detached 2 bedroom bungalow</t>
  </si>
  <si>
    <t>17/01160/FUL</t>
  </si>
  <si>
    <t>Land Adjacent Sunnycot Chelmsford Road Purleigh</t>
  </si>
  <si>
    <t>Erection of detached two bedroom chalet bungalow</t>
  </si>
  <si>
    <t>DAS - "The applicants ...are looking to build a bespoke dwelling for themselves that will suit their short and long term living requirements."
Planning Statement - "The applicant wishes to obtain planning permission for the dwelling in order to return to the village and be close by their family."</t>
  </si>
  <si>
    <t>19/00242/FUL</t>
  </si>
  <si>
    <t>Panorama Barnhall Road Tolleshunt Knights Essex CM9 8HD</t>
  </si>
  <si>
    <t>Replacement dwelling</t>
  </si>
  <si>
    <t>Planning Statement - "The proposal will provide for a five bedroom house to meet the needs of the applicant’s family."</t>
  </si>
  <si>
    <t>18/00428/OUT</t>
  </si>
  <si>
    <t>Land Between Thiseldome And Buller Lodge, Buller Road North Fambridge Essex</t>
  </si>
  <si>
    <t>Outline application for a new 2 bedroom dwelling</t>
  </si>
  <si>
    <t>19/00444/FUL</t>
  </si>
  <si>
    <t xml:space="preserve">Summer House Fambridge Road
North Fambridge Essex CM3 6NB
</t>
  </si>
  <si>
    <t>Proposed replacement detached residential dwelling and garage</t>
  </si>
  <si>
    <t xml:space="preserve">DAS - "This gives the opportunity to provide a replacement dwelling that suits the applicant’s modern day living requirements... suitable for the applicant’s short and long term needs. </t>
  </si>
  <si>
    <t>19/00447/OUT</t>
  </si>
  <si>
    <t>Land Adjacent 13 Mill Road Tillingham Essex</t>
  </si>
  <si>
    <t xml:space="preserve">Outline planning permission for two residential units </t>
  </si>
  <si>
    <t>19/00951/FUL</t>
  </si>
  <si>
    <t xml:space="preserve"> Caravan At The Paddocks Waterside Road Bradwell-On-Sea Essex CM0 7QZ</t>
  </si>
  <si>
    <t xml:space="preserve">Construction of one detached bungalow </t>
  </si>
  <si>
    <t>Appellant's Statement to appeal on refusal of permission on 15/01175/FUL (same proposal and applicant) "The extent of the accommodation is not unusual, being suitable for the appellant's family"</t>
  </si>
  <si>
    <t>Not started</t>
  </si>
  <si>
    <t>19/00791/FUL</t>
  </si>
  <si>
    <t>New Farm Dwelling Wayback Farm St Stephens Road Cold Norton</t>
  </si>
  <si>
    <t>Agricultural workers dwellings</t>
  </si>
  <si>
    <t>DAS - "The application for an agricultural dwelling ... sets out the need for the applicant and her family to live and work the farm."
Planning Statement - "The applicant therefore seeks permission for a permanent dwelling so that she can continue to live on site and maintain her successful agricultural holding."</t>
  </si>
  <si>
    <t>19/00835/FUL
21/01131/FUL</t>
  </si>
  <si>
    <t xml:space="preserve">Tarrywood Tan Park Wood Lane Little Totham Essex CM9 8LE
</t>
  </si>
  <si>
    <t>Application for a replacement dwelling</t>
  </si>
  <si>
    <t>Planning statement - "The existing bungalow ... is currently occupied by the applicant and his family. However, the needs of the family are changing and the bungalow is not of a size, scale or quality to accommodate the requirements of this household... Consequently a replacement dwelling is sought."</t>
  </si>
  <si>
    <t xml:space="preserve">2 permissions deleted from list, as not meeting self build definition </t>
  </si>
  <si>
    <t>18/00623/FUL</t>
  </si>
  <si>
    <t xml:space="preserve"> Land South Of Tanglewood Scalby Road Southminster Essex</t>
  </si>
  <si>
    <t xml:space="preserve">Material change of use of land for stationing of caravans for residential occupation by one family </t>
  </si>
  <si>
    <t>Correspondence - The development is to meet the family's needs.  
Appeal decision -  "I have had due regard to ... the personal circumstances of the wellbeing of ... his family."</t>
  </si>
  <si>
    <t>19/01214/OUT</t>
  </si>
  <si>
    <t xml:space="preserve"> Land At Bellsgate Maldon Road Latchingdon Essex</t>
  </si>
  <si>
    <t>Proposed detached dwelling</t>
  </si>
  <si>
    <t>20/00311/FUL</t>
  </si>
  <si>
    <t xml:space="preserve"> Spring Cottage 18 Beacon Hill
Wickham Bishops CM8 3EA</t>
  </si>
  <si>
    <t xml:space="preserve"> Erection of replacement dwelling following the demolition of the existing dwelling and alterations to roof of existing outbuilding</t>
  </si>
  <si>
    <t>Planning Statement - "The proposed scheme reflects the planning objective of the Government, which encourages the delivery of self-build housing and supports the delivery of self-build properties where they are located in sustainable locations and comply with other relevant plan policies. "</t>
  </si>
  <si>
    <t>24/2/22 One property deleted as duplicated from a previous monitoring period</t>
  </si>
  <si>
    <t>31 October 2020 to 30 October 2021</t>
  </si>
  <si>
    <t>Construction Status</t>
  </si>
  <si>
    <t>Planning Application Form - type of housing identified</t>
  </si>
  <si>
    <t>20/01178/FUL</t>
  </si>
  <si>
    <t xml:space="preserve"> Whitethorn Filey Road
Southminster Essex
CM0 7BS</t>
  </si>
  <si>
    <t>Replacement dwelling with existing bungalow retained.</t>
  </si>
  <si>
    <t>DAS - "It is proposed to build a new replacement two storey dwelling...connected to the existing bungalow to be retained as an annexe and to be of sufficient size for the applicants growing family and aging parents."</t>
  </si>
  <si>
    <t>Not an option on this application form</t>
  </si>
  <si>
    <t>20/01219/OUT</t>
  </si>
  <si>
    <t xml:space="preserve"> Brooklands Beckingham Road
Great Totham Essex CM9 8EB</t>
  </si>
  <si>
    <t>Replacement Dwelling</t>
  </si>
  <si>
    <t>20/01082/OUT</t>
  </si>
  <si>
    <t xml:space="preserve"> 45 Steeple Road
Mayland Essex</t>
  </si>
  <si>
    <t xml:space="preserve"> Outline planning application for the construction of single dwellinghouse</t>
  </si>
  <si>
    <t xml:space="preserve">Market </t>
  </si>
  <si>
    <t xml:space="preserve"> Land Adjacent To
Bunting Lodge Mayland Close
Mayland Essex</t>
  </si>
  <si>
    <t>Addition of No.1 one and a half storey detached dwelling.</t>
  </si>
  <si>
    <t>Planning Statement - "The occupants of Bunting Lodge are seeking this permission with a view to providing a new home for their immediate family members to benefit from."</t>
  </si>
  <si>
    <t>21/00472/FUL</t>
  </si>
  <si>
    <t xml:space="preserve"> East Cottage Witham Road
Tolleshunt Major Essex
CM9 8JT</t>
  </si>
  <si>
    <t>Planning and Heritage Statement - "The proposal will provide for a four bedroom house to meet the needs of the applicant’s family."</t>
  </si>
  <si>
    <t>21/00522/OUT</t>
  </si>
  <si>
    <t xml:space="preserve"> 7 Station Cottages
Hall Road Southminster
Essex</t>
  </si>
  <si>
    <t>Proposed new detached 2 storey dwelling</t>
  </si>
  <si>
    <t>21/00628/FUL</t>
  </si>
  <si>
    <t xml:space="preserve"> Land North Of Riversleigh
Nipsells Chase Mayland
Essex</t>
  </si>
  <si>
    <t>Proposed construction of a single storey self build live/work dwelling</t>
  </si>
  <si>
    <t>Planning Statement - "The proposal is for a single storey self-build and Live/Work sustainable dwelling house."</t>
  </si>
  <si>
    <t>31/10/21-30/10/22</t>
  </si>
  <si>
    <t>21/00797/FUL</t>
  </si>
  <si>
    <t xml:space="preserve">Ivy House, Hackmans Lane, Purleigh </t>
  </si>
  <si>
    <t>Demolition of existing dwelling, erection of dwelling</t>
  </si>
  <si>
    <t>No</t>
  </si>
  <si>
    <t>DAS - 5.3 - The internal layout has been carefully considered to meet the applicants living requirements and includes a modern open plan kitchen / diner / family area that back onto the large rear garden. A home office has been provided within the roof accommodation to enhance the live/work lifestyle to fit our clients requirements. 5.4  - The new dwelling provides the applicant with a modern house to suit the lifestyle of their growing family.  6.3 - The replacement dwelling will provide a long term living arrangement for the family that can support them and their working from home lifestyle.</t>
  </si>
  <si>
    <t>N/A</t>
  </si>
  <si>
    <t>Market</t>
  </si>
  <si>
    <t xml:space="preserve">Sarell Nursery, Captains Wood Road, Great Totham </t>
  </si>
  <si>
    <t>5.3 The applicants are of an age where they now require a good standard of accessibility and adapted living. The original dwelling would be difficult to adapt as it is a non-traditional construction, with a need for a level threshold the existing property does not provide</t>
  </si>
  <si>
    <t>22/00513/FUL</t>
  </si>
  <si>
    <t xml:space="preserve">Barn Hall Farm Barnhall Road Tolleshunt Knights </t>
  </si>
  <si>
    <t>Demolition of the existing detached dwelling and the erection of a new residential dwelling</t>
  </si>
  <si>
    <t>DAS - 6.3 - The internal layout has been carefully considered to meet the applicants living requirements</t>
  </si>
  <si>
    <t xml:space="preserve">N/A </t>
  </si>
  <si>
    <t>22/00595/FUL</t>
  </si>
  <si>
    <t xml:space="preserve">Hall Meadows Hall Road, Asheldham </t>
  </si>
  <si>
    <t>Construction of a chalet style rural workers dwelling (3 bedroom)</t>
  </si>
  <si>
    <t xml:space="preserve">DAS-  3.03 - It is expected that the use will be restricted through the provision of a legal agreement to benefit only the owners, or occupiers, or future owners of the livery business in perpetuity. 4.06 - The ground floor...contains areas of non-accommodation and which is designed for the support and administraton of the business. 5.06 - To the left of the entrance hall is the yard office which will provide the central hub for the day to day running of the livery yard and buisness.  To the right of the entrance hall is a utility or boot room with direct access door to the front garden. </t>
  </si>
  <si>
    <t>yes</t>
  </si>
  <si>
    <t>Started</t>
  </si>
  <si>
    <t>Land west of 8 West Avenue, Mayland</t>
  </si>
  <si>
    <t>Erect one detached dwelling (2 bedroom)</t>
  </si>
  <si>
    <t>Correspondence - The intention of the current applicants, owners and occupiers of No.8 West Avenue is to construct a new detached single storey residence for their own occupation.</t>
  </si>
  <si>
    <t xml:space="preserve">Total: </t>
  </si>
  <si>
    <t xml:space="preserve">Base Period 8 </t>
  </si>
  <si>
    <t xml:space="preserve">Suitable </t>
  </si>
  <si>
    <t xml:space="preserve">22/00734/OUT </t>
  </si>
  <si>
    <t>Land West Of Willows End
Stephenson Road
North Fambridge</t>
  </si>
  <si>
    <t>Outline for the erection of two dwellings</t>
  </si>
  <si>
    <t xml:space="preserve">Market Housing </t>
  </si>
  <si>
    <t xml:space="preserve">22/00207/OUT </t>
  </si>
  <si>
    <t>13 Mill Road, Tillingham</t>
  </si>
  <si>
    <t>Outline for the erection of two residential units</t>
  </si>
  <si>
    <t xml:space="preserve">Self Build </t>
  </si>
  <si>
    <t>22/00626/FUL</t>
  </si>
  <si>
    <t>Land Rear Of 1 To 3 Gate Street Maldon</t>
  </si>
  <si>
    <t>Erection of a dwelling (3 bedrooms)</t>
  </si>
  <si>
    <t>DAS -  The applicants are enthusiastic about the style of dwelling they wish to provide for their family and this has resulted in considerable activity behind the scenes researching architectural style and form and then tempering this with the scale of the dwelling and its setting.</t>
  </si>
  <si>
    <t>Not Started</t>
  </si>
  <si>
    <t>N</t>
  </si>
  <si>
    <t>21/00484/FUL</t>
  </si>
  <si>
    <t xml:space="preserve">Land between Koombora and Mansfield, Victoria Road, Cold Norton </t>
  </si>
  <si>
    <t>Erection of a self build detached dwelling (3 bed)</t>
  </si>
  <si>
    <t xml:space="preserve">PS - 1.2 -  It provides a justification for the erection of a 'self build' detatched dwelling on land bordering and located between two residential properties called 'Koombora' and 'Mansfield' in Victoria Road, Cold Norton. - 3.1 - The application proposes a self-build detached dwelling complete with parking, landscaping and infrastructure. -3.2 - The applicant applied to the council for inclusion on the Self Build Housing register. His application was confirmed and sucessful in wriitng by the council on 12th April 2021. -3.3- The property as proposed would comprise a self-build dwelling. It would be occupied by the appliant and his family.  </t>
  </si>
  <si>
    <t>21/01141/FUL</t>
  </si>
  <si>
    <t xml:space="preserve">Chestnuts, Seamer Road, Southminster </t>
  </si>
  <si>
    <t>Construction of a new live/work dwelling unit</t>
  </si>
  <si>
    <t>PS - 6.01 - This application seeks full planning approval for the construction of a two storey three bedroom home with an ancillary garage and workshop which will collectively provide a live/work unit for the applicant.</t>
  </si>
  <si>
    <t>22/01012/FUL</t>
  </si>
  <si>
    <t>Harmony Kennels Brook House Spar Lane Purleigh</t>
  </si>
  <si>
    <t>Single storey dwelling and cartlodge replacing existing outbuildingd</t>
  </si>
  <si>
    <t>DAS - Appendix One - The proposed dwelling has been designed to suit the applicant's needs due to his disabilities. The design of the single storey dwelling is simplistic and allows for easy access to all rooms on one level taking into account his condition is likely to get worse.</t>
  </si>
  <si>
    <t>23/00075/FUL</t>
  </si>
  <si>
    <t xml:space="preserve">1 Head Street, Goldhanger </t>
  </si>
  <si>
    <t>DAS - 1.1 - This is not a speculative development and if successful with this application we intend to make this our 'forever' home. - 1.1 - The current building is not of a sustainable construction. We would seek to make out home sustainable and environmental friendly with the use of modern technology.  - 06.0 - The intention of the applicants that their new home will reflect the form of the original structuture to avoid adverse impact on the conservation area, and to enhance in small ways mostly connected with the superior quality of the new house and its architecture.</t>
  </si>
  <si>
    <t>23/00111/FUL</t>
  </si>
  <si>
    <t>Purleigh Lodge, Lodge Lane, Purleigh</t>
  </si>
  <si>
    <t xml:space="preserve">Yes </t>
  </si>
  <si>
    <t>DAS - 1.0 - Approval of the scheme would provide the applicant with a replacement dwelling house that suits the needs of their growing family. - 1.0 - This gives an oportunity to create a high quality self-build development. -9.0-The internal layout has been carefully considered to meet the applicants' living requirements.</t>
  </si>
  <si>
    <t xml:space="preserve">N </t>
  </si>
  <si>
    <t>Market Housing</t>
  </si>
  <si>
    <t>22/01167/FUL</t>
  </si>
  <si>
    <t>Whistlers, The Street, Purleigh</t>
  </si>
  <si>
    <t>DAS - The proposal seeks the needs of the applicants growing family. 
DAS - A recessed balcony for the master bedroom allows for the applicant to take advantage of the rear without causing overlooking concerns.</t>
  </si>
  <si>
    <t>23/00153/FUL</t>
  </si>
  <si>
    <t>Vermont, 27 Stow Road, Cold Norton</t>
  </si>
  <si>
    <t>PS - 5.4 - The replacement dwelling before the Council is a bespoke designed scheme to meet the needs of the landowners. - 1.1 - This application seeks to replace the existing property with a new self-build dwelling in an almost identical location to the existing, utilising the existing vehicular access from stow road.</t>
  </si>
  <si>
    <t xml:space="preserve">Self Build and Custom Build </t>
  </si>
  <si>
    <t>Base period 9</t>
  </si>
  <si>
    <t>31/10/2023-30/10/2024</t>
  </si>
  <si>
    <t>October 23-24</t>
  </si>
  <si>
    <t>Oct 23-24</t>
  </si>
  <si>
    <t xml:space="preserve">Base Period 9 </t>
  </si>
  <si>
    <t>Code
Suitable
Self-Build</t>
  </si>
  <si>
    <t>Self-Build in description on planning application form</t>
  </si>
  <si>
    <t>23/00145/OUT</t>
  </si>
  <si>
    <t xml:space="preserve">Land At Bellsgate, Maldon Road, Latchingdon </t>
  </si>
  <si>
    <t>Erection of a detached dwelling</t>
  </si>
  <si>
    <t>Self-Build</t>
  </si>
  <si>
    <t>Land adjacent 5 Grange Road, Wickham Bishops</t>
  </si>
  <si>
    <t>One self build custom design dwelling</t>
  </si>
  <si>
    <t>21/01096/OUT 
24/00303/RES</t>
  </si>
  <si>
    <t>23/01031/OUT</t>
  </si>
  <si>
    <t>23/01181/FUL</t>
  </si>
  <si>
    <t>Self-build</t>
  </si>
  <si>
    <t>Barn At Hatch House Farm, Burnham Road, Hazeleigh</t>
  </si>
  <si>
    <t>Replacement of an agricultural building with a new self-build/custom-built dwelling</t>
  </si>
  <si>
    <t>24/00356/FUL</t>
  </si>
  <si>
    <t>21/00484/FUL &amp; 23/01079/FUL</t>
  </si>
  <si>
    <t>20/01082/OUT, 22/01234/FUL</t>
  </si>
  <si>
    <t>21/00415/FUL &amp; 24/00440/FUL</t>
  </si>
  <si>
    <t>22/00027/FUL &amp; 24/00354/FUL</t>
  </si>
  <si>
    <t>24/00166/FUL</t>
  </si>
  <si>
    <t>23/00130/OUT &amp; 24/00521/RES</t>
  </si>
  <si>
    <t>24/00685/FUL</t>
  </si>
  <si>
    <t xml:space="preserve">Land Adjacent To 55 Kings Road, Southminster </t>
  </si>
  <si>
    <t>Erection of a dwelling (bedroom unknown)</t>
  </si>
  <si>
    <t xml:space="preserve">Para 5.2 The proposed development is for the applicant’s son and his partner as a selfbuild/custom-built scheme.... The advice received has shown that the conversion of the existing barn ... will not necessarily meet the standards they were hoping to achieve as a custom-built project. ... a scheme to replace the existing barn with a purpose designed structure of identical size will be of a similar cost to the conversion, but will enable far improved sustainable energy levels and higher design specification. </t>
  </si>
  <si>
    <t xml:space="preserve">Land Rear Of 36 To 38 The Street, Latchingdon </t>
  </si>
  <si>
    <t>Erection of 1 dwelling (3 bedroom)</t>
  </si>
  <si>
    <t>Self Build exemption from BNG claimed on application form.  DAS para 34 - This proposal for a 3 bedroom dwelling for the owner of the Latchingdon Stores will provide a modest home that is perfectly suited to the applicants needs</t>
  </si>
  <si>
    <t xml:space="preserve">DAS - 3.3 The property as proposed would comprise a self-build dwelling. It would be occupied by the applicant
and his family. The property has been purpose designed, by an Essex based RIBA Chartered Architect,to meet the applicant’s specific accommodation needs and also to address the site context. </t>
  </si>
  <si>
    <t>Proposed to construct a 2 storey timber clad house to represent a barn back from the road line. A parking area will be provided at the front, and trees planted to obscure view from the road after construction.</t>
  </si>
  <si>
    <t>45 Steeple Rd, Mayland CM3 6EG</t>
  </si>
  <si>
    <t>DAS - The land has recently changed ownership, and the new owners intend
to build this property as their future family home. Therefore, the clients
would like to make internal and external alterations to the already
approved scheme to suit their personal needs and lifestyle.</t>
  </si>
  <si>
    <t>Creation of a 5 bedroom dwelling, garage and landscaping.</t>
  </si>
  <si>
    <t>Land north of Orchard Way  Mope Lane  Wickham Bishops CM8 3JP</t>
  </si>
  <si>
    <t>Sarell Nursery, Captains Wood Road, Great Totham CM9 9PU</t>
  </si>
  <si>
    <t>DEMOLITION OF EXISTING DWELLING AND ALL ANCILLARY STRUCTURES AND ERECTION OF A DETACHED FAMILY HOME TOGETHER WITH GARAGE: PRESENTED ON A SELF-BUILD BASIS</t>
  </si>
  <si>
    <t>DAS - In addition to compliance with these criteria the proposal also benefits from support arising
from the self-build nature of the proposal.</t>
  </si>
  <si>
    <t>PROPOSED 4 BEDROOM HOUSE WITH GRANNY ANNEX ABOVE TRIPPLE GARAGE.</t>
  </si>
  <si>
    <t>DAS - "proposing to utilise that space by providing our client with a 
granny annex so that our client can look after their elderly relatives themselves"</t>
  </si>
  <si>
    <t>LAND ADJACENT TO 9 ST PETERS COURT, BRADWELL ON SEA, ESSEX</t>
  </si>
  <si>
    <t>DAS - The overall concept illustrated at outline stage has been carried through to this detailed application, however the design has evolved in collaboration with the applicant to respond to their brief</t>
  </si>
  <si>
    <t>BIRCHWOOD FARM, BIRCHWOOD ROAD, COCK CLARKS, CM3 6RF</t>
  </si>
  <si>
    <t>Erection one dwelling</t>
  </si>
  <si>
    <t>Demolition of the existing two-storey dwellinghouse and  erection of a replacement two-storey dwellinghouse with semi-detached double garage and associated operational development.</t>
  </si>
  <si>
    <t>Langlands Kelvedon Road  Essex  Little Braxted  CM8 3LD</t>
  </si>
  <si>
    <t xml:space="preserve">BNG self-build exemption claimed on application form.  DAS - "they chose this as a property with potential to be their permanent home, with close connections to family and community. One of the prime aims has been to make it meet these requirements"…"The proposed replacement dwelling addresses the shortcomings of the existing property by providing a layout perfectly suited to the family's lifestyle. The current home isn’t fit for purpose and does not meet the modern-day living requirements, including the required space for the elderly family members who need ground floor accommodation with an easy access and close to the main living area...." </t>
  </si>
  <si>
    <t>Suitable for self-build</t>
  </si>
  <si>
    <t>Base Period 10</t>
  </si>
  <si>
    <t>31/10/2024-30/10/2025</t>
  </si>
  <si>
    <t>25/00417/FUL</t>
  </si>
  <si>
    <t>31/10/24 - 30/10/25</t>
  </si>
  <si>
    <t>Base period 10</t>
  </si>
  <si>
    <t>October 24-25</t>
  </si>
  <si>
    <t>31/10/2025-30/10/2026</t>
  </si>
  <si>
    <t>Base Period 11</t>
  </si>
  <si>
    <t>25/00877/FUL</t>
  </si>
  <si>
    <t>Applications pending November 2025</t>
  </si>
  <si>
    <t>25/00872/FUL</t>
  </si>
  <si>
    <t>25/00177/FUL
25/00860/VAR</t>
  </si>
  <si>
    <t>Former Purleigh Lodge, Lodge Lane, Purleigh, Essex CM3 6PP</t>
  </si>
  <si>
    <t>Demolition of the existing detached dwellinghouse and a detached garage, and erection of a new self-build detached dwellinghouse and a garage</t>
  </si>
  <si>
    <t>25/00730/FUL</t>
  </si>
  <si>
    <t>25/00687/FUL</t>
  </si>
  <si>
    <t>Land At St Georges House, Chelmsford Road, Purleigh Essex</t>
  </si>
  <si>
    <t>New self build chalet bungalow and detached garage</t>
  </si>
  <si>
    <t xml:space="preserve">Land Rear Of 148 Station Road Burnham-On-Crouch Essex  </t>
  </si>
  <si>
    <t>Erection of new dwelling house</t>
  </si>
  <si>
    <t>BNG self-build exemption claimed</t>
  </si>
  <si>
    <t>BNG self-build exemption claimed  "The applicant’s aim is to self-build a family home for long-term living arrangements and there is a balancing act between managing the budget and creating a home that is personal to them." DAS</t>
  </si>
  <si>
    <t>25/00612/FUL</t>
  </si>
  <si>
    <t>25/00524/FUL</t>
  </si>
  <si>
    <t>25/00450/OUT</t>
  </si>
  <si>
    <t>25/00300/FUL</t>
  </si>
  <si>
    <t>Land East Of Oakleigh, Burnham Rd, Althorne</t>
  </si>
  <si>
    <t>Erection of one, five-bedroom, self-build dwelling with associated infrastructure</t>
  </si>
  <si>
    <t>"The proposed self-build five-bedroom property contributes to the applicant’s own identified housing need and demand suitable for his for his family."P&amp;D Statement</t>
  </si>
  <si>
    <t>25/00222/PIP</t>
  </si>
  <si>
    <t>appeal in progress</t>
  </si>
  <si>
    <t>24/00834/FUL</t>
  </si>
  <si>
    <t>24/00801/COU</t>
  </si>
  <si>
    <t>23/01193/OUT</t>
  </si>
  <si>
    <t>Change of use of existing building to form one no. self build dwelling complete with alterations, parking, landscaping, garden and related infrastructure</t>
  </si>
  <si>
    <t>BNG self-build exemption claimed; market housing</t>
  </si>
  <si>
    <t>Self Build; BNG self-build exemption claimed</t>
  </si>
  <si>
    <t>Outline planning application (with all matters of detail reserved) for a detached self build dwelling.</t>
  </si>
  <si>
    <t>The Old Rectory, East End Road, Bradwell-on-sea, CM0 7PX</t>
  </si>
  <si>
    <t>"...is bespoke designed to meet the needs of the applicant, being a self build proposal...  the applicants only need a smaller dwelling, ideally single storey. The applicants wish to stay in the local area but there is a shortage of suitable bungalows and as such the proposed dwelling is well located to meet their needs."</t>
  </si>
  <si>
    <t>"...seeking consent for the
proposed erection of a detached self build dwelling"…"It is proposed that the dwelling would be specifically erected for the occupation of the
applicants and would be considered to be a self build dwelling in accordance with the
national definition." PS</t>
  </si>
  <si>
    <t>Two self-build custom designed dwellings</t>
  </si>
  <si>
    <t>Land North of Captains Wood Road, Great Totham, Essex, CM9 8PU</t>
  </si>
  <si>
    <t>"Planning Statement has been prepared on behalf of Michael Cork, Terry Jenkins and Sue May and is submitted in support of an outline planning application for two bespoke custom-built dwellings" PS</t>
  </si>
  <si>
    <t>25/00590/FUL</t>
  </si>
  <si>
    <t>Agricultural Barn At Loddarts Farm Lodge Road Woodham Mortimer</t>
  </si>
  <si>
    <t>Demolition of the existing barn and outbuilding and erection of a new dwelling in the style of the original barn.</t>
  </si>
  <si>
    <t>Self build; BNG self build exemption claimed</t>
  </si>
  <si>
    <t>"... opportunity to create a new environmentally and wheelchair friendly home that can support our client long into his retirement." Correspondence</t>
  </si>
  <si>
    <t>136 Imperial Avenue Maylans Essex CM3 6AJ</t>
  </si>
  <si>
    <t>BNG self build exemption claimed; Self build</t>
  </si>
  <si>
    <t>Demolish existing dwelling and outbuilding, replacement new bungalow along with garage / workshop and outbuilding</t>
  </si>
  <si>
    <t>25/00367/FUL</t>
  </si>
  <si>
    <t>25/00216/FUL</t>
  </si>
  <si>
    <t>Proposed detached dwelling and garage</t>
  </si>
  <si>
    <t>Maldon Wyke, Spital Road, Maldon CM9 6SQ</t>
  </si>
  <si>
    <t>OUT/MAL/22/01071 24/00212/RES</t>
  </si>
  <si>
    <t>Demolition of existing house and outbuildings, erection of replacement dwelling and associated garage/home office</t>
  </si>
  <si>
    <t>24/00893/FUL</t>
  </si>
  <si>
    <t>Palmers Farm, 3 Top Rd, Tollehunt Knights,  Maldon Cm9 8EU</t>
  </si>
  <si>
    <t>"The application is for the replacement of the existing property at the Palmers Farm site for the applicants to build a new home for themselves." Correspondence</t>
  </si>
  <si>
    <t>24/00503/FUL</t>
  </si>
  <si>
    <t>Part two, part single storey replacement dwelling and the two accesses to be closed and replaced with one access.</t>
  </si>
  <si>
    <t>"...the intention of this application is to create a family home which is also suitable for the applicant in retirement. A great deal of thought and care has been put into how the house responds to the site, the context and the needs of the family." Correspondence</t>
  </si>
  <si>
    <t>Pasture House, Heath Lane, Little Braxted CM8 3LL</t>
  </si>
  <si>
    <t>Initial Building Control notice submitted</t>
  </si>
  <si>
    <t>Outbuilding At Small Gains Bungalow Grange Road Dengie CM0 7UP</t>
  </si>
  <si>
    <t>Total no. dwellings</t>
  </si>
  <si>
    <t>Oct 24-25</t>
  </si>
  <si>
    <t>"...our client ... wishes to build a single dwelling as a self-build plot for himself to downsize to…" DAS/PS</t>
  </si>
  <si>
    <t>Land adj 13 Mill Rd, Tillingham</t>
  </si>
  <si>
    <t>dec</t>
  </si>
  <si>
    <t>Outline application with all matters reserved for construction of a detached 3 bedroom house with integral garage and a semi-detached pair of 3 bedroom houses</t>
  </si>
  <si>
    <t>25/00755/OUT
same site as 25/00496/OUT (2x S-B dwellings)</t>
  </si>
  <si>
    <t>Building Control Initial Notice submitted</t>
  </si>
  <si>
    <t>21/00136/OUT 
22/00453/RES</t>
  </si>
  <si>
    <t xml:space="preserve">22/00855/FUL
</t>
  </si>
  <si>
    <t>Under Construction</t>
  </si>
  <si>
    <t>New replacement dwelling</t>
  </si>
  <si>
    <t>24/00912/FUL</t>
  </si>
  <si>
    <t>self build exemption claimed; market housing</t>
  </si>
  <si>
    <t>Construction of new dwelling and associated development</t>
  </si>
  <si>
    <t>Adj The old Forge and Thornley Cottage, Burnham Rd, Althorne</t>
  </si>
  <si>
    <t>22/00027/FUL
SUPERSEDED BY 24/00354/FUL</t>
  </si>
  <si>
    <t>18/00164/FUL
21/00038/var</t>
  </si>
  <si>
    <t>18/00283/FUL
19/00626/FUL</t>
  </si>
  <si>
    <t>Self-build base period</t>
  </si>
  <si>
    <t xml:space="preserve">No. self-build applications refused </t>
  </si>
  <si>
    <t xml:space="preserve">Self-Build permissions granted </t>
  </si>
  <si>
    <t>(no. dwellings)</t>
  </si>
  <si>
    <t>16/17</t>
  </si>
  <si>
    <t>17/18</t>
  </si>
  <si>
    <t>18/19</t>
  </si>
  <si>
    <t>19/20</t>
  </si>
  <si>
    <t>20/21</t>
  </si>
  <si>
    <t>21/22</t>
  </si>
  <si>
    <t>22/23</t>
  </si>
  <si>
    <t>24/25</t>
  </si>
  <si>
    <t>Dwelling construction status 16/12/2025</t>
  </si>
  <si>
    <t>Date: 16 December 2025</t>
  </si>
  <si>
    <t xml:space="preserve">Small sites with outline planning permission that would be suitable for self build development.  
The LDP (approved 2017) does not include site allocations for self build.   Note: This is no longer monitored. Where outline permissions are grant explicitly for self build they are included in the self build figures. </t>
  </si>
  <si>
    <t>Planning Policy &amp; Implementation</t>
  </si>
  <si>
    <t>No longer collected</t>
  </si>
  <si>
    <t>23/34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</si>
</sst>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27" x14ac:knownFonts="1">
    <font>
      <sz val="11"/>
      <color theme="1"/>
      <name val="Calibri"/>
      <family val="2"/>
      <scheme val="minor"/>
    </font>
    <font>
      <b/>
      <sz val="11"/>
      <color theme="1"/>
      <name val="Calibri"/>
      <family val="2"/>
      <scheme val="minor"/>
    </font>
    <font>
      <sz val="11"/>
      <color indexed="8"/>
      <name val="Calibri"/>
      <family val="2"/>
    </font>
    <font>
      <sz val="11"/>
      <color theme="1"/>
      <name val="Calibri"/>
      <family val="2"/>
    </font>
    <font>
      <sz val="11"/>
      <color indexed="8"/>
      <name val="Calibri"/>
      <family val="2"/>
      <scheme val="minor"/>
    </font>
    <font>
      <sz val="12"/>
      <color theme="1"/>
      <name val="Calibri"/>
      <family val="2"/>
      <scheme val="minor"/>
    </font>
    <font>
      <b/>
      <sz val="12"/>
      <color theme="1"/>
      <name val="Calibri"/>
      <family val="2"/>
      <scheme val="minor"/>
    </font>
    <font>
      <sz val="11"/>
      <color rgb="FF000000"/>
      <name val="Calibri"/>
      <family val="2"/>
      <scheme val="minor"/>
    </font>
    <font>
      <b/>
      <sz val="14"/>
      <color theme="1"/>
      <name val="Calibri"/>
      <family val="2"/>
      <scheme val="minor"/>
    </font>
    <font>
      <b/>
      <sz val="11"/>
      <name val="Calibri"/>
      <family val="2"/>
      <scheme val="minor"/>
    </font>
    <font>
      <b/>
      <sz val="11"/>
      <color rgb="FF000000"/>
      <name val="Calibri"/>
      <family val="2"/>
      <scheme val="minor"/>
    </font>
    <font>
      <b/>
      <sz val="14"/>
      <color rgb="FF000000"/>
      <name val="Calibri"/>
      <family val="2"/>
      <scheme val="minor"/>
    </font>
    <font>
      <sz val="11"/>
      <color rgb="FF000000"/>
      <name val="Calibri"/>
      <family val="2"/>
    </font>
    <font>
      <sz val="14"/>
      <color theme="1"/>
      <name val="Calibri"/>
      <family val="2"/>
      <scheme val="minor"/>
    </font>
    <font>
      <b/>
      <sz val="12"/>
      <color rgb="FF000000"/>
      <name val="Calibri"/>
      <family val="2"/>
      <scheme val="minor"/>
    </font>
    <font>
      <sz val="12"/>
      <color rgb="FF000000"/>
      <name val="Calibri"/>
      <family val="2"/>
      <scheme val="minor"/>
    </font>
    <font>
      <sz val="10"/>
      <color rgb="FF000000"/>
      <name val="Calibri"/>
      <family val="2"/>
    </font>
    <font>
      <sz val="11"/>
      <color rgb="FF000000"/>
      <name val="Calibri"/>
    </font>
    <font>
      <sz val="12"/>
      <name val="Calibri"/>
      <family val="2"/>
      <scheme val="minor"/>
    </font>
    <font>
      <sz val="12"/>
      <name val="Calibri"/>
      <family val="2"/>
    </font>
    <font>
      <sz val="12"/>
      <color theme="1"/>
      <name val="Calibri"/>
      <family val="2"/>
    </font>
    <font>
      <sz val="12"/>
      <color indexed="8"/>
      <name val="Calibri"/>
      <family val="2"/>
      <scheme val="minor"/>
    </font>
    <font>
      <sz val="8"/>
      <name val="Calibri"/>
      <family val="2"/>
      <scheme val="minor"/>
    </font>
    <font>
      <i/>
      <sz val="11"/>
      <color theme="1"/>
      <name val="Calibri"/>
      <family val="2"/>
      <scheme val="minor"/>
    </font>
    <font>
      <i/>
      <sz val="10"/>
      <color rgb="FF000000"/>
      <name val="Calibri"/>
      <family val="2"/>
    </font>
    <font>
      <b/>
      <sz val="10"/>
      <color theme="1"/>
      <name val="Arial"/>
      <family val="2"/>
    </font>
    <font>
      <sz val="10"/>
      <color theme="1"/>
      <name val="Arial"/>
      <family val="2"/>
    </font>
  </fonts>
  <fills count="11">
    <fill>
      <patternFill patternType="none"/>
    </fill>
    <fill>
      <patternFill patternType="gray125"/>
    </fill>
    <fill>
      <patternFill patternType="solid">
        <fgColor theme="3" tint="0.59999389629810485"/>
        <bgColor indexed="64"/>
      </patternFill>
    </fill>
    <fill>
      <patternFill patternType="solid">
        <fgColor rgb="FFFFFF00"/>
        <bgColor indexed="64"/>
      </patternFill>
    </fill>
    <fill>
      <patternFill patternType="solid">
        <fgColor theme="7" tint="0.59999389629810485"/>
        <bgColor indexed="64"/>
      </patternFill>
    </fill>
    <fill>
      <patternFill patternType="solid">
        <fgColor rgb="FFCCECFF"/>
        <bgColor indexed="64"/>
      </patternFill>
    </fill>
    <fill>
      <patternFill patternType="solid">
        <fgColor rgb="FFCCFFCC"/>
        <bgColor indexed="64"/>
      </patternFill>
    </fill>
    <fill>
      <patternFill patternType="solid">
        <fgColor rgb="FFFFFFFF"/>
        <bgColor rgb="FF000000"/>
      </patternFill>
    </fill>
    <fill>
      <patternFill patternType="solid">
        <fgColor theme="0"/>
        <bgColor indexed="64"/>
      </patternFill>
    </fill>
    <fill>
      <patternFill patternType="solid">
        <fgColor theme="0" tint="-0.14999847407452621"/>
        <bgColor indexed="64"/>
      </patternFill>
    </fill>
    <fill>
      <patternFill patternType="solid">
        <fgColor theme="0" tint="-0.14999847407452621"/>
        <bgColor rgb="FF000000"/>
      </patternFill>
    </fill>
  </fills>
  <borders count="27">
    <border>
      <left/>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double">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s>
  <cellStyleXfs count="1">
    <xf numFmtId="0" fontId="0" fillId="0" borderId="0"/>
  </cellStyleXfs>
  <cellXfs count="208">
    <xf numFmtId="0" fontId="0" fillId="0" borderId="0" xfId="0"/>
    <xf numFmtId="0" fontId="1" fillId="2" borderId="1" xfId="0" applyFont="1" applyFill="1" applyBorder="1" applyAlignment="1">
      <alignment vertical="center" wrapText="1"/>
    </xf>
    <xf numFmtId="0" fontId="1" fillId="0" borderId="0" xfId="0" applyFont="1" applyAlignment="1">
      <alignment wrapText="1"/>
    </xf>
    <xf numFmtId="0" fontId="2" fillId="0" borderId="1" xfId="0" applyFont="1" applyBorder="1" applyAlignment="1">
      <alignment horizontal="center" vertical="center" wrapText="1"/>
    </xf>
    <xf numFmtId="0" fontId="0" fillId="0" borderId="1" xfId="0" applyBorder="1" applyAlignment="1">
      <alignment horizontal="center" vertical="center" wrapText="1"/>
    </xf>
    <xf numFmtId="15" fontId="2" fillId="0" borderId="1" xfId="0" applyNumberFormat="1" applyFont="1" applyBorder="1" applyAlignment="1">
      <alignment horizontal="center" vertical="center" wrapText="1"/>
    </xf>
    <xf numFmtId="0" fontId="0" fillId="0" borderId="0" xfId="0" applyAlignment="1">
      <alignment horizontal="center" vertical="center" wrapText="1"/>
    </xf>
    <xf numFmtId="0" fontId="0" fillId="0" borderId="0" xfId="0" applyAlignment="1">
      <alignment horizontal="center" vertical="center"/>
    </xf>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0" fillId="3" borderId="0" xfId="0" applyFill="1" applyAlignment="1">
      <alignment horizontal="center" vertical="center" wrapText="1"/>
    </xf>
    <xf numFmtId="0" fontId="0" fillId="3" borderId="1" xfId="0" applyFill="1" applyBorder="1" applyAlignment="1">
      <alignment horizontal="center" vertical="center" wrapText="1"/>
    </xf>
    <xf numFmtId="0" fontId="2" fillId="0" borderId="2" xfId="0" applyFont="1" applyBorder="1" applyAlignment="1">
      <alignment horizontal="center" vertical="center" wrapText="1"/>
    </xf>
    <xf numFmtId="0" fontId="1" fillId="2" borderId="1" xfId="0" applyFont="1" applyFill="1" applyBorder="1" applyAlignment="1" applyProtection="1">
      <alignment horizontal="center" vertical="center" wrapText="1"/>
      <protection locked="0"/>
    </xf>
    <xf numFmtId="15" fontId="1" fillId="2" borderId="1" xfId="0" applyNumberFormat="1" applyFont="1" applyFill="1" applyBorder="1" applyAlignment="1" applyProtection="1">
      <alignment horizontal="center" vertical="center" wrapText="1"/>
      <protection locked="0"/>
    </xf>
    <xf numFmtId="0" fontId="0" fillId="0" borderId="0" xfId="0" applyAlignment="1">
      <alignment vertical="center"/>
    </xf>
    <xf numFmtId="0" fontId="0" fillId="0" borderId="1" xfId="0" applyBorder="1" applyAlignment="1">
      <alignment horizontal="center" vertical="center"/>
    </xf>
    <xf numFmtId="0" fontId="2" fillId="0" borderId="1" xfId="0" applyFont="1" applyBorder="1" applyAlignment="1" applyProtection="1">
      <alignment horizontal="center" vertical="center" wrapText="1"/>
      <protection locked="0"/>
    </xf>
    <xf numFmtId="0" fontId="1" fillId="2" borderId="1" xfId="0" applyFont="1" applyFill="1" applyBorder="1" applyAlignment="1">
      <alignment horizontal="center" vertical="center" wrapText="1"/>
    </xf>
    <xf numFmtId="0" fontId="0" fillId="0" borderId="3" xfId="0" applyBorder="1" applyAlignment="1">
      <alignment horizontal="center" vertical="center" wrapText="1"/>
    </xf>
    <xf numFmtId="0" fontId="2" fillId="0" borderId="3" xfId="0" applyFont="1" applyBorder="1" applyAlignment="1">
      <alignment horizontal="center" vertical="center" wrapText="1"/>
    </xf>
    <xf numFmtId="14" fontId="0" fillId="0" borderId="1" xfId="0" applyNumberFormat="1" applyBorder="1" applyAlignment="1">
      <alignment horizontal="center" vertical="center" wrapText="1"/>
    </xf>
    <xf numFmtId="0" fontId="5" fillId="0" borderId="0" xfId="0" applyFont="1"/>
    <xf numFmtId="0" fontId="1" fillId="0" borderId="0" xfId="0" applyFont="1"/>
    <xf numFmtId="0" fontId="0" fillId="0" borderId="1" xfId="0" applyBorder="1" applyAlignment="1" applyProtection="1">
      <alignment horizontal="center" vertical="center" wrapText="1"/>
      <protection locked="0"/>
    </xf>
    <xf numFmtId="0" fontId="0" fillId="0" borderId="0" xfId="0" applyAlignment="1">
      <alignment wrapText="1"/>
    </xf>
    <xf numFmtId="0" fontId="1" fillId="2" borderId="5" xfId="0" applyFont="1" applyFill="1" applyBorder="1" applyAlignment="1">
      <alignment horizontal="center" vertical="center" wrapText="1"/>
    </xf>
    <xf numFmtId="0" fontId="1" fillId="2" borderId="5" xfId="0" applyFont="1" applyFill="1" applyBorder="1" applyAlignment="1" applyProtection="1">
      <alignment horizontal="center" vertical="center" wrapText="1"/>
      <protection locked="0"/>
    </xf>
    <xf numFmtId="15" fontId="1" fillId="2" borderId="5" xfId="0" applyNumberFormat="1" applyFont="1" applyFill="1" applyBorder="1" applyAlignment="1" applyProtection="1">
      <alignment horizontal="center" vertical="center" wrapText="1"/>
      <protection locked="0"/>
    </xf>
    <xf numFmtId="0" fontId="6" fillId="0" borderId="1" xfId="0" applyFont="1" applyBorder="1" applyAlignment="1">
      <alignment vertical="center"/>
    </xf>
    <xf numFmtId="0" fontId="1" fillId="0" borderId="1" xfId="0" applyFont="1" applyBorder="1" applyAlignment="1">
      <alignment horizontal="left" vertical="center"/>
    </xf>
    <xf numFmtId="0" fontId="1" fillId="0" borderId="1" xfId="0" applyFont="1" applyBorder="1" applyAlignment="1">
      <alignment horizontal="center" vertical="center" wrapText="1"/>
    </xf>
    <xf numFmtId="0" fontId="0" fillId="0" borderId="0" xfId="0" applyAlignment="1">
      <alignment horizontal="left" vertical="top"/>
    </xf>
    <xf numFmtId="0" fontId="1" fillId="0" borderId="0" xfId="0" applyFont="1" applyAlignment="1">
      <alignment horizontal="left" vertical="center" wrapText="1"/>
    </xf>
    <xf numFmtId="0" fontId="0" fillId="0" borderId="0" xfId="0" applyAlignment="1">
      <alignment horizontal="left" vertical="center" wrapText="1"/>
    </xf>
    <xf numFmtId="0" fontId="0" fillId="0" borderId="0" xfId="0" applyAlignment="1">
      <alignment horizontal="left" vertical="center"/>
    </xf>
    <xf numFmtId="0" fontId="8" fillId="0" borderId="0" xfId="0" applyFont="1"/>
    <xf numFmtId="0" fontId="10" fillId="0" borderId="6" xfId="0" applyFont="1" applyBorder="1" applyAlignment="1">
      <alignment vertical="center" wrapText="1"/>
    </xf>
    <xf numFmtId="0" fontId="7" fillId="0" borderId="7" xfId="0" applyFont="1" applyBorder="1" applyAlignment="1">
      <alignment vertical="center" wrapText="1"/>
    </xf>
    <xf numFmtId="0" fontId="10" fillId="0" borderId="8" xfId="0" applyFont="1" applyBorder="1" applyAlignment="1">
      <alignment vertical="center" wrapText="1"/>
    </xf>
    <xf numFmtId="0" fontId="0" fillId="0" borderId="9" xfId="0" applyBorder="1" applyAlignment="1">
      <alignment vertical="center" wrapText="1"/>
    </xf>
    <xf numFmtId="0" fontId="7" fillId="0" borderId="9" xfId="0" applyFont="1" applyBorder="1" applyAlignment="1">
      <alignment vertical="center" wrapText="1"/>
    </xf>
    <xf numFmtId="0" fontId="10" fillId="0" borderId="0" xfId="0" applyFont="1" applyAlignment="1">
      <alignment vertical="center" wrapText="1"/>
    </xf>
    <xf numFmtId="0" fontId="7" fillId="0" borderId="0" xfId="0" applyFont="1" applyAlignment="1">
      <alignment vertical="center" wrapText="1"/>
    </xf>
    <xf numFmtId="0" fontId="10" fillId="0" borderId="10" xfId="0" applyFont="1" applyBorder="1" applyAlignment="1">
      <alignment vertical="center" wrapText="1"/>
    </xf>
    <xf numFmtId="0" fontId="7" fillId="0" borderId="11" xfId="0" applyFont="1" applyBorder="1" applyAlignment="1">
      <alignment vertical="center" wrapText="1"/>
    </xf>
    <xf numFmtId="0" fontId="11" fillId="0" borderId="0" xfId="0" applyFont="1" applyAlignment="1">
      <alignment vertical="center"/>
    </xf>
    <xf numFmtId="0" fontId="6" fillId="4" borderId="1" xfId="0" applyFont="1" applyFill="1" applyBorder="1" applyAlignment="1">
      <alignment horizontal="center" vertical="center" wrapText="1"/>
    </xf>
    <xf numFmtId="0" fontId="6" fillId="4" borderId="14" xfId="0" applyFont="1" applyFill="1" applyBorder="1" applyAlignment="1">
      <alignment horizontal="center" vertical="center" wrapText="1"/>
    </xf>
    <xf numFmtId="0" fontId="6" fillId="4" borderId="5" xfId="0" applyFont="1" applyFill="1" applyBorder="1" applyAlignment="1">
      <alignment horizontal="center" vertical="center" wrapText="1"/>
    </xf>
    <xf numFmtId="0" fontId="6" fillId="4" borderId="15" xfId="0" applyFont="1" applyFill="1" applyBorder="1" applyAlignment="1">
      <alignment horizontal="center" vertical="center" wrapText="1"/>
    </xf>
    <xf numFmtId="0" fontId="0" fillId="4" borderId="4" xfId="0" applyFill="1" applyBorder="1" applyAlignment="1">
      <alignment wrapText="1"/>
    </xf>
    <xf numFmtId="0" fontId="1" fillId="0" borderId="1" xfId="0" applyFont="1" applyBorder="1" applyAlignment="1">
      <alignment horizontal="center" vertical="center"/>
    </xf>
    <xf numFmtId="0" fontId="1" fillId="2" borderId="1" xfId="0" applyFont="1" applyFill="1" applyBorder="1" applyAlignment="1">
      <alignment horizontal="center" vertical="center"/>
    </xf>
    <xf numFmtId="15" fontId="1" fillId="2" borderId="14" xfId="0" applyNumberFormat="1" applyFont="1" applyFill="1" applyBorder="1" applyAlignment="1" applyProtection="1">
      <alignment horizontal="center" vertical="center" wrapText="1"/>
      <protection locked="0"/>
    </xf>
    <xf numFmtId="15" fontId="0" fillId="0" borderId="14" xfId="0" applyNumberFormat="1" applyBorder="1" applyAlignment="1" applyProtection="1">
      <alignment horizontal="center" vertical="center" wrapText="1"/>
      <protection locked="0"/>
    </xf>
    <xf numFmtId="15" fontId="2" fillId="0" borderId="14" xfId="0" applyNumberFormat="1" applyFont="1" applyBorder="1" applyAlignment="1">
      <alignment horizontal="center" vertical="center" wrapText="1"/>
    </xf>
    <xf numFmtId="15" fontId="4" fillId="0" borderId="14" xfId="0" applyNumberFormat="1" applyFont="1" applyBorder="1" applyAlignment="1">
      <alignment horizontal="center" vertical="center" wrapText="1"/>
    </xf>
    <xf numFmtId="0" fontId="6" fillId="4" borderId="1" xfId="0" applyFont="1" applyFill="1" applyBorder="1" applyAlignment="1">
      <alignment horizontal="center" vertical="center"/>
    </xf>
    <xf numFmtId="0" fontId="0" fillId="4" borderId="1" xfId="0" applyFill="1" applyBorder="1"/>
    <xf numFmtId="0" fontId="1" fillId="0" borderId="0" xfId="0" applyFont="1" applyAlignment="1">
      <alignment horizontal="left" vertical="center"/>
    </xf>
    <xf numFmtId="14" fontId="3" fillId="0" borderId="1" xfId="0" applyNumberFormat="1" applyFont="1" applyBorder="1" applyAlignment="1">
      <alignment horizontal="center" vertical="center" wrapText="1"/>
    </xf>
    <xf numFmtId="14" fontId="0" fillId="0" borderId="1" xfId="0" applyNumberFormat="1" applyBorder="1" applyAlignment="1">
      <alignment horizontal="center" vertical="center"/>
    </xf>
    <xf numFmtId="0" fontId="12" fillId="0" borderId="1" xfId="0" applyFont="1" applyBorder="1" applyAlignment="1">
      <alignment horizontal="center" vertical="center"/>
    </xf>
    <xf numFmtId="0" fontId="12" fillId="0" borderId="1" xfId="0" applyFont="1" applyBorder="1" applyAlignment="1">
      <alignment horizontal="center" vertical="center" wrapText="1"/>
    </xf>
    <xf numFmtId="0" fontId="1" fillId="0" borderId="0" xfId="0" applyFont="1" applyAlignment="1">
      <alignment horizontal="center" vertical="center"/>
    </xf>
    <xf numFmtId="0" fontId="1" fillId="0" borderId="0" xfId="0" applyFont="1" applyAlignment="1">
      <alignment horizontal="center"/>
    </xf>
    <xf numFmtId="0" fontId="10" fillId="0" borderId="0" xfId="0" applyFont="1" applyAlignment="1">
      <alignment horizontal="center" vertical="center" wrapText="1"/>
    </xf>
    <xf numFmtId="0" fontId="0" fillId="0" borderId="0" xfId="0" applyAlignment="1">
      <alignment horizontal="left"/>
    </xf>
    <xf numFmtId="0" fontId="1" fillId="5" borderId="1" xfId="0" applyFont="1" applyFill="1" applyBorder="1" applyAlignment="1">
      <alignment horizontal="center" vertical="center" wrapText="1"/>
    </xf>
    <xf numFmtId="0" fontId="0" fillId="5" borderId="1" xfId="0" applyFill="1" applyBorder="1" applyAlignment="1">
      <alignment horizontal="center" vertical="center"/>
    </xf>
    <xf numFmtId="0" fontId="0" fillId="5" borderId="4" xfId="0" applyFill="1" applyBorder="1" applyAlignment="1">
      <alignment horizontal="center" vertical="center"/>
    </xf>
    <xf numFmtId="0" fontId="9" fillId="5" borderId="4" xfId="0" applyFont="1" applyFill="1" applyBorder="1" applyAlignment="1">
      <alignment horizontal="center" vertical="center"/>
    </xf>
    <xf numFmtId="0" fontId="9" fillId="5" borderId="1" xfId="0" applyFont="1" applyFill="1" applyBorder="1" applyAlignment="1">
      <alignment horizontal="center" vertical="center"/>
    </xf>
    <xf numFmtId="0" fontId="1" fillId="5" borderId="13" xfId="0" applyFont="1" applyFill="1" applyBorder="1" applyAlignment="1">
      <alignment horizontal="center" vertical="center" wrapText="1"/>
    </xf>
    <xf numFmtId="0" fontId="1" fillId="5" borderId="13" xfId="0" applyFont="1" applyFill="1" applyBorder="1" applyAlignment="1">
      <alignment horizontal="center" vertical="center"/>
    </xf>
    <xf numFmtId="0" fontId="9" fillId="5" borderId="13" xfId="0" applyFont="1" applyFill="1" applyBorder="1" applyAlignment="1">
      <alignment horizontal="center" vertical="center"/>
    </xf>
    <xf numFmtId="0" fontId="1" fillId="6" borderId="4" xfId="0" applyFont="1" applyFill="1" applyBorder="1" applyAlignment="1">
      <alignment horizontal="center" vertical="center" wrapText="1"/>
    </xf>
    <xf numFmtId="0" fontId="0" fillId="6" borderId="4" xfId="0" applyFill="1" applyBorder="1" applyAlignment="1">
      <alignment horizontal="center" vertical="center"/>
    </xf>
    <xf numFmtId="0" fontId="9" fillId="6" borderId="4" xfId="0" applyFont="1" applyFill="1" applyBorder="1" applyAlignment="1">
      <alignment horizontal="center" vertical="center"/>
    </xf>
    <xf numFmtId="0" fontId="1" fillId="6" borderId="1" xfId="0" applyFont="1" applyFill="1" applyBorder="1" applyAlignment="1">
      <alignment horizontal="center" vertical="center" wrapText="1"/>
    </xf>
    <xf numFmtId="0" fontId="0" fillId="6" borderId="1" xfId="0" applyFill="1" applyBorder="1" applyAlignment="1">
      <alignment horizontal="center" vertical="center"/>
    </xf>
    <xf numFmtId="0" fontId="1" fillId="6" borderId="12" xfId="0" applyFont="1" applyFill="1" applyBorder="1" applyAlignment="1">
      <alignment horizontal="center" vertical="center" wrapText="1"/>
    </xf>
    <xf numFmtId="0" fontId="1" fillId="6" borderId="1" xfId="0" applyFont="1" applyFill="1" applyBorder="1" applyAlignment="1">
      <alignment horizontal="center" vertical="center"/>
    </xf>
    <xf numFmtId="0" fontId="6" fillId="4" borderId="4" xfId="0" applyFont="1" applyFill="1" applyBorder="1" applyAlignment="1">
      <alignment horizontal="center" vertical="center" wrapText="1"/>
    </xf>
    <xf numFmtId="0" fontId="7" fillId="0" borderId="0" xfId="0" applyFont="1" applyAlignment="1">
      <alignment horizontal="center" vertical="center" wrapText="1"/>
    </xf>
    <xf numFmtId="0" fontId="10" fillId="0" borderId="0" xfId="0" applyFont="1" applyAlignment="1">
      <alignment horizontal="left" vertical="center" wrapText="1"/>
    </xf>
    <xf numFmtId="0" fontId="13" fillId="0" borderId="0" xfId="0" applyFont="1"/>
    <xf numFmtId="0" fontId="14" fillId="4" borderId="1" xfId="0" applyFont="1" applyFill="1" applyBorder="1" applyAlignment="1">
      <alignment horizontal="center" vertical="center" wrapText="1"/>
    </xf>
    <xf numFmtId="0" fontId="15" fillId="0" borderId="1" xfId="0" applyFont="1" applyBorder="1" applyAlignment="1">
      <alignment vertical="center" wrapText="1"/>
    </xf>
    <xf numFmtId="0" fontId="14" fillId="0" borderId="1" xfId="0" applyFont="1" applyBorder="1" applyAlignment="1">
      <alignment horizontal="center" vertical="center" wrapText="1"/>
    </xf>
    <xf numFmtId="0" fontId="15" fillId="0" borderId="1" xfId="0" applyFont="1" applyBorder="1" applyAlignment="1">
      <alignment horizontal="center" vertical="center" wrapText="1"/>
    </xf>
    <xf numFmtId="0" fontId="14" fillId="0" borderId="1" xfId="0" applyFont="1" applyBorder="1" applyAlignment="1">
      <alignment horizontal="left" vertical="center" wrapText="1"/>
    </xf>
    <xf numFmtId="0" fontId="5" fillId="0" borderId="1" xfId="0" applyFont="1" applyBorder="1"/>
    <xf numFmtId="0" fontId="5" fillId="0" borderId="0" xfId="0" applyFont="1" applyAlignment="1">
      <alignment vertical="center"/>
    </xf>
    <xf numFmtId="0" fontId="6" fillId="0" borderId="0" xfId="0" applyFont="1"/>
    <xf numFmtId="0" fontId="0" fillId="0" borderId="0" xfId="0" applyAlignment="1">
      <alignment horizontal="center"/>
    </xf>
    <xf numFmtId="0" fontId="0" fillId="0" borderId="1" xfId="0" applyBorder="1" applyAlignment="1">
      <alignment horizontal="center" wrapText="1"/>
    </xf>
    <xf numFmtId="0" fontId="0" fillId="0" borderId="0" xfId="0" applyAlignment="1">
      <alignment vertical="center" wrapText="1"/>
    </xf>
    <xf numFmtId="0" fontId="5" fillId="0" borderId="1" xfId="0" applyFont="1" applyBorder="1" applyAlignment="1">
      <alignment horizontal="center" vertical="center"/>
    </xf>
    <xf numFmtId="0" fontId="0" fillId="0" borderId="1" xfId="0" applyBorder="1" applyAlignment="1">
      <alignment wrapText="1"/>
    </xf>
    <xf numFmtId="17" fontId="0" fillId="0" borderId="0" xfId="0" applyNumberFormat="1" applyAlignment="1">
      <alignment vertical="top" wrapText="1"/>
    </xf>
    <xf numFmtId="0" fontId="0" fillId="0" borderId="0" xfId="0" applyAlignment="1">
      <alignment vertical="top" wrapText="1"/>
    </xf>
    <xf numFmtId="0" fontId="5" fillId="0" borderId="1" xfId="0" applyFont="1" applyBorder="1" applyAlignment="1">
      <alignment horizontal="center"/>
    </xf>
    <xf numFmtId="0" fontId="5" fillId="0" borderId="0" xfId="0" applyFont="1" applyAlignment="1">
      <alignment horizontal="center"/>
    </xf>
    <xf numFmtId="0" fontId="14" fillId="0" borderId="0" xfId="0" applyFont="1" applyAlignment="1">
      <alignment horizontal="center" vertical="center" wrapText="1"/>
    </xf>
    <xf numFmtId="0" fontId="6" fillId="0" borderId="0" xfId="0" applyFont="1" applyAlignment="1">
      <alignment horizontal="center" vertical="center"/>
    </xf>
    <xf numFmtId="0" fontId="0" fillId="0" borderId="0" xfId="0" applyAlignment="1">
      <alignment vertical="top"/>
    </xf>
    <xf numFmtId="0" fontId="16" fillId="7" borderId="1" xfId="0" applyFont="1" applyFill="1" applyBorder="1" applyAlignment="1">
      <alignment horizontal="left" vertical="top" wrapText="1"/>
    </xf>
    <xf numFmtId="0" fontId="16" fillId="0" borderId="1" xfId="0" applyFont="1" applyBorder="1" applyAlignment="1">
      <alignment horizontal="left" vertical="top" wrapText="1"/>
    </xf>
    <xf numFmtId="0" fontId="0" fillId="0" borderId="20" xfId="0" applyBorder="1" applyAlignment="1">
      <alignment horizontal="left" vertical="top" wrapText="1"/>
    </xf>
    <xf numFmtId="0" fontId="0" fillId="0" borderId="16" xfId="0" applyBorder="1" applyAlignment="1">
      <alignment vertical="top" wrapText="1"/>
    </xf>
    <xf numFmtId="0" fontId="16" fillId="7" borderId="1" xfId="0" applyFont="1" applyFill="1" applyBorder="1" applyAlignment="1">
      <alignment vertical="top" wrapText="1"/>
    </xf>
    <xf numFmtId="0" fontId="16" fillId="0" borderId="12" xfId="0" applyFont="1" applyBorder="1" applyAlignment="1">
      <alignment vertical="top" wrapText="1"/>
    </xf>
    <xf numFmtId="0" fontId="0" fillId="0" borderId="17" xfId="0" applyBorder="1" applyAlignment="1">
      <alignment horizontal="left" vertical="top" wrapText="1"/>
    </xf>
    <xf numFmtId="14" fontId="0" fillId="0" borderId="17" xfId="0" applyNumberFormat="1" applyBorder="1" applyAlignment="1">
      <alignment horizontal="left" vertical="top" wrapText="1"/>
    </xf>
    <xf numFmtId="0" fontId="0" fillId="0" borderId="18" xfId="0" applyBorder="1" applyAlignment="1">
      <alignment horizontal="left" vertical="top" wrapText="1"/>
    </xf>
    <xf numFmtId="0" fontId="0" fillId="0" borderId="19" xfId="0" applyBorder="1" applyAlignment="1">
      <alignment horizontal="left" vertical="top" wrapText="1"/>
    </xf>
    <xf numFmtId="14" fontId="0" fillId="0" borderId="16" xfId="0" applyNumberFormat="1" applyBorder="1" applyAlignment="1">
      <alignment vertical="top" wrapText="1"/>
    </xf>
    <xf numFmtId="0" fontId="1" fillId="2" borderId="16" xfId="0" applyFont="1" applyFill="1" applyBorder="1" applyAlignment="1" applyProtection="1">
      <alignment horizontal="center" vertical="top" wrapText="1"/>
      <protection locked="0"/>
    </xf>
    <xf numFmtId="15" fontId="1" fillId="2" borderId="16" xfId="0" applyNumberFormat="1" applyFont="1" applyFill="1" applyBorder="1" applyAlignment="1" applyProtection="1">
      <alignment horizontal="center" vertical="top" wrapText="1"/>
      <protection locked="0"/>
    </xf>
    <xf numFmtId="0" fontId="1" fillId="2" borderId="20" xfId="0" applyFont="1" applyFill="1" applyBorder="1" applyAlignment="1" applyProtection="1">
      <alignment horizontal="center" vertical="top" wrapText="1"/>
      <protection locked="0"/>
    </xf>
    <xf numFmtId="0" fontId="1" fillId="2" borderId="16" xfId="0" applyFont="1" applyFill="1" applyBorder="1" applyAlignment="1">
      <alignment horizontal="center" vertical="top" wrapText="1"/>
    </xf>
    <xf numFmtId="0" fontId="0" fillId="0" borderId="17" xfId="0" applyBorder="1" applyAlignment="1">
      <alignment horizontal="center" vertical="top" wrapText="1"/>
    </xf>
    <xf numFmtId="0" fontId="0" fillId="0" borderId="16" xfId="0" applyBorder="1" applyAlignment="1">
      <alignment horizontal="center" vertical="top" wrapText="1"/>
    </xf>
    <xf numFmtId="0" fontId="1" fillId="0" borderId="16" xfId="0" applyFont="1" applyBorder="1" applyAlignment="1">
      <alignment vertical="top"/>
    </xf>
    <xf numFmtId="0" fontId="1" fillId="0" borderId="16" xfId="0" applyFont="1" applyBorder="1" applyAlignment="1">
      <alignment horizontal="center" vertical="top"/>
    </xf>
    <xf numFmtId="0" fontId="0" fillId="0" borderId="20" xfId="0" applyBorder="1"/>
    <xf numFmtId="0" fontId="0" fillId="0" borderId="23" xfId="0" applyBorder="1"/>
    <xf numFmtId="0" fontId="0" fillId="0" borderId="24" xfId="0" applyBorder="1"/>
    <xf numFmtId="14" fontId="0" fillId="0" borderId="20" xfId="0" applyNumberFormat="1" applyBorder="1" applyAlignment="1">
      <alignment vertical="top" wrapText="1"/>
    </xf>
    <xf numFmtId="0" fontId="0" fillId="0" borderId="20" xfId="0" applyBorder="1" applyAlignment="1">
      <alignment horizontal="center" vertical="top" wrapText="1"/>
    </xf>
    <xf numFmtId="0" fontId="16" fillId="0" borderId="1" xfId="0" applyFont="1" applyBorder="1" applyAlignment="1">
      <alignment vertical="top" wrapText="1"/>
    </xf>
    <xf numFmtId="0" fontId="17" fillId="0" borderId="0" xfId="0" applyFont="1"/>
    <xf numFmtId="0" fontId="1" fillId="6" borderId="4" xfId="0" applyFont="1" applyFill="1" applyBorder="1" applyAlignment="1">
      <alignment horizontal="center" vertical="center"/>
    </xf>
    <xf numFmtId="16" fontId="0" fillId="0" borderId="0" xfId="0" applyNumberFormat="1"/>
    <xf numFmtId="0" fontId="0" fillId="0" borderId="0" xfId="0" applyAlignment="1">
      <alignment horizontal="center" vertical="top" wrapText="1"/>
    </xf>
    <xf numFmtId="0" fontId="0" fillId="0" borderId="0" xfId="0" applyAlignment="1">
      <alignment horizontal="left" vertical="top" wrapText="1"/>
    </xf>
    <xf numFmtId="0" fontId="0" fillId="8" borderId="1" xfId="0" applyFill="1" applyBorder="1" applyAlignment="1">
      <alignment horizontal="center" vertical="center"/>
    </xf>
    <xf numFmtId="0" fontId="7" fillId="0" borderId="0" xfId="0" applyFont="1" applyAlignment="1">
      <alignment horizontal="center" vertical="top" wrapText="1"/>
    </xf>
    <xf numFmtId="0" fontId="7" fillId="0" borderId="0" xfId="0" applyFont="1"/>
    <xf numFmtId="0" fontId="0" fillId="0" borderId="0" xfId="0" applyFont="1" applyAlignment="1">
      <alignment vertical="top"/>
    </xf>
    <xf numFmtId="16" fontId="0" fillId="0" borderId="0" xfId="0" applyNumberFormat="1" applyFont="1" applyAlignment="1">
      <alignment vertical="top"/>
    </xf>
    <xf numFmtId="0" fontId="0" fillId="2" borderId="1" xfId="0" applyFont="1" applyFill="1" applyBorder="1" applyAlignment="1" applyProtection="1">
      <alignment horizontal="center" vertical="top" wrapText="1"/>
      <protection locked="0"/>
    </xf>
    <xf numFmtId="15" fontId="0" fillId="2" borderId="1" xfId="0" applyNumberFormat="1" applyFont="1" applyFill="1" applyBorder="1" applyAlignment="1" applyProtection="1">
      <alignment horizontal="center" vertical="top" wrapText="1"/>
      <protection locked="0"/>
    </xf>
    <xf numFmtId="0" fontId="0" fillId="2" borderId="1" xfId="0" applyFont="1" applyFill="1" applyBorder="1" applyAlignment="1">
      <alignment horizontal="center" vertical="top" wrapText="1"/>
    </xf>
    <xf numFmtId="0" fontId="0" fillId="0" borderId="1" xfId="0" applyFont="1" applyBorder="1" applyAlignment="1">
      <alignment vertical="top"/>
    </xf>
    <xf numFmtId="0" fontId="18" fillId="0" borderId="1" xfId="0" applyFont="1" applyFill="1" applyBorder="1" applyAlignment="1">
      <alignment horizontal="left" vertical="top" wrapText="1"/>
    </xf>
    <xf numFmtId="0" fontId="19" fillId="0" borderId="1" xfId="0" applyFont="1" applyFill="1" applyBorder="1" applyAlignment="1">
      <alignment horizontal="left" vertical="top" wrapText="1"/>
    </xf>
    <xf numFmtId="0" fontId="19" fillId="0" borderId="1" xfId="0" applyFont="1" applyFill="1" applyBorder="1" applyAlignment="1">
      <alignment vertical="top" wrapText="1"/>
    </xf>
    <xf numFmtId="0" fontId="5" fillId="0" borderId="1" xfId="0" applyFont="1" applyFill="1" applyBorder="1" applyAlignment="1">
      <alignment horizontal="left" vertical="top" wrapText="1"/>
    </xf>
    <xf numFmtId="0" fontId="5" fillId="0" borderId="1" xfId="0" applyFont="1" applyFill="1" applyBorder="1" applyAlignment="1">
      <alignment vertical="top" wrapText="1"/>
    </xf>
    <xf numFmtId="0" fontId="20" fillId="0" borderId="1" xfId="0" applyFont="1" applyFill="1" applyBorder="1" applyAlignment="1">
      <alignment vertical="top" wrapText="1"/>
    </xf>
    <xf numFmtId="0" fontId="21" fillId="0" borderId="1" xfId="0" applyFont="1" applyFill="1" applyBorder="1" applyAlignment="1">
      <alignment horizontal="left" vertical="top" wrapText="1"/>
    </xf>
    <xf numFmtId="0" fontId="5" fillId="0" borderId="5" xfId="0" applyFont="1" applyFill="1" applyBorder="1" applyAlignment="1">
      <alignment horizontal="left" vertical="top" wrapText="1"/>
    </xf>
    <xf numFmtId="14" fontId="5" fillId="0" borderId="1" xfId="0" applyNumberFormat="1" applyFont="1" applyFill="1" applyBorder="1" applyAlignment="1">
      <alignment vertical="top" wrapText="1"/>
    </xf>
    <xf numFmtId="0" fontId="5" fillId="0" borderId="5" xfId="0" applyFont="1" applyFill="1" applyBorder="1" applyAlignment="1">
      <alignment vertical="top" wrapText="1"/>
    </xf>
    <xf numFmtId="0" fontId="5" fillId="0" borderId="0" xfId="0" applyFont="1" applyFill="1" applyAlignment="1">
      <alignment vertical="top" wrapText="1"/>
    </xf>
    <xf numFmtId="0" fontId="18" fillId="0" borderId="1" xfId="0" applyFont="1" applyFill="1" applyBorder="1" applyAlignment="1">
      <alignment vertical="top" wrapText="1"/>
    </xf>
    <xf numFmtId="0" fontId="0" fillId="0" borderId="16" xfId="0" applyFont="1" applyBorder="1" applyAlignment="1">
      <alignment vertical="top" wrapText="1"/>
    </xf>
    <xf numFmtId="164" fontId="0" fillId="0" borderId="0" xfId="0" applyNumberFormat="1" applyFill="1" applyAlignment="1">
      <alignment horizontal="left"/>
    </xf>
    <xf numFmtId="16" fontId="0" fillId="0" borderId="0" xfId="0" applyNumberFormat="1" applyFont="1" applyAlignment="1">
      <alignment horizontal="left" vertical="top" wrapText="1"/>
    </xf>
    <xf numFmtId="0" fontId="0" fillId="0" borderId="0" xfId="0" applyFont="1" applyAlignment="1">
      <alignment horizontal="left" vertical="top" wrapText="1"/>
    </xf>
    <xf numFmtId="0" fontId="0" fillId="2" borderId="1" xfId="0" applyFont="1" applyFill="1" applyBorder="1" applyAlignment="1" applyProtection="1">
      <alignment horizontal="left" vertical="top" wrapText="1"/>
      <protection locked="0"/>
    </xf>
    <xf numFmtId="15" fontId="0" fillId="2" borderId="1" xfId="0" applyNumberFormat="1" applyFont="1" applyFill="1" applyBorder="1" applyAlignment="1" applyProtection="1">
      <alignment horizontal="left" vertical="top" wrapText="1"/>
      <protection locked="0"/>
    </xf>
    <xf numFmtId="0" fontId="0" fillId="2" borderId="1" xfId="0" applyFont="1" applyFill="1" applyBorder="1" applyAlignment="1">
      <alignment horizontal="left" vertical="top" wrapText="1"/>
    </xf>
    <xf numFmtId="0" fontId="0" fillId="0" borderId="1" xfId="0" applyBorder="1" applyAlignment="1">
      <alignment horizontal="left" vertical="top" wrapText="1"/>
    </xf>
    <xf numFmtId="14" fontId="0" fillId="0" borderId="1" xfId="0" applyNumberFormat="1" applyBorder="1" applyAlignment="1">
      <alignment horizontal="left" vertical="top" wrapText="1"/>
    </xf>
    <xf numFmtId="16" fontId="0" fillId="0" borderId="0" xfId="0" applyNumberFormat="1" applyFont="1" applyAlignment="1">
      <alignment horizontal="left" vertical="top"/>
    </xf>
    <xf numFmtId="0" fontId="0" fillId="0" borderId="0" xfId="0" applyFont="1" applyAlignment="1">
      <alignment horizontal="left" vertical="top"/>
    </xf>
    <xf numFmtId="0" fontId="0" fillId="0" borderId="0" xfId="0" applyBorder="1" applyAlignment="1">
      <alignment horizontal="left" vertical="top" wrapText="1"/>
    </xf>
    <xf numFmtId="0" fontId="0" fillId="0" borderId="1" xfId="0" applyFont="1" applyFill="1" applyBorder="1" applyAlignment="1" applyProtection="1">
      <alignment horizontal="left" vertical="top" wrapText="1"/>
      <protection locked="0"/>
    </xf>
    <xf numFmtId="15" fontId="0" fillId="0" borderId="1" xfId="0" applyNumberFormat="1" applyFont="1" applyFill="1" applyBorder="1" applyAlignment="1" applyProtection="1">
      <alignment horizontal="left" vertical="top" wrapText="1"/>
      <protection locked="0"/>
    </xf>
    <xf numFmtId="0" fontId="0" fillId="0" borderId="1" xfId="0" applyFont="1" applyFill="1" applyBorder="1" applyAlignment="1">
      <alignment horizontal="left" vertical="top" wrapText="1"/>
    </xf>
    <xf numFmtId="0" fontId="0" fillId="0" borderId="0" xfId="0" applyFill="1"/>
    <xf numFmtId="0" fontId="0" fillId="0" borderId="0" xfId="0" applyBorder="1"/>
    <xf numFmtId="0" fontId="0" fillId="0" borderId="1" xfId="0" applyFill="1" applyBorder="1" applyAlignment="1">
      <alignment horizontal="left" vertical="top" wrapText="1"/>
    </xf>
    <xf numFmtId="14" fontId="0" fillId="0" borderId="1" xfId="0" applyNumberFormat="1" applyFill="1" applyBorder="1" applyAlignment="1">
      <alignment horizontal="left" vertical="top" wrapText="1"/>
    </xf>
    <xf numFmtId="0" fontId="0" fillId="0" borderId="1" xfId="0" applyFill="1" applyBorder="1" applyAlignment="1">
      <alignment horizontal="left" vertical="top"/>
    </xf>
    <xf numFmtId="0" fontId="0" fillId="0" borderId="0" xfId="0" applyFill="1" applyAlignment="1">
      <alignment horizontal="left" vertical="top"/>
    </xf>
    <xf numFmtId="0" fontId="0" fillId="0" borderId="4" xfId="0" applyBorder="1" applyAlignment="1">
      <alignment horizontal="left" vertical="top"/>
    </xf>
    <xf numFmtId="0" fontId="3" fillId="0" borderId="1" xfId="0" applyFont="1" applyBorder="1" applyAlignment="1">
      <alignment vertical="top" wrapText="1"/>
    </xf>
    <xf numFmtId="0" fontId="20" fillId="0" borderId="1" xfId="0" applyFont="1" applyFill="1" applyBorder="1" applyAlignment="1">
      <alignment horizontal="left" vertical="top" wrapText="1"/>
    </xf>
    <xf numFmtId="0" fontId="16" fillId="0" borderId="1" xfId="0" applyFont="1" applyFill="1" applyBorder="1" applyAlignment="1">
      <alignment vertical="top" wrapText="1"/>
    </xf>
    <xf numFmtId="0" fontId="1" fillId="2" borderId="1" xfId="0" applyFont="1" applyFill="1" applyBorder="1" applyAlignment="1" applyProtection="1">
      <alignment horizontal="center" vertical="top" wrapText="1"/>
      <protection locked="0"/>
    </xf>
    <xf numFmtId="15" fontId="1" fillId="2" borderId="1" xfId="0" applyNumberFormat="1" applyFont="1" applyFill="1" applyBorder="1" applyAlignment="1" applyProtection="1">
      <alignment horizontal="center" vertical="top" wrapText="1"/>
      <protection locked="0"/>
    </xf>
    <xf numFmtId="0" fontId="1" fillId="2" borderId="1" xfId="0" applyFont="1" applyFill="1" applyBorder="1" applyAlignment="1">
      <alignment horizontal="center" vertical="top" wrapText="1"/>
    </xf>
    <xf numFmtId="0" fontId="0" fillId="0" borderId="1" xfId="0" applyBorder="1"/>
    <xf numFmtId="0" fontId="0" fillId="0" borderId="1" xfId="0" applyBorder="1" applyAlignment="1">
      <alignment horizontal="center" vertical="top"/>
    </xf>
    <xf numFmtId="0" fontId="0" fillId="0" borderId="1" xfId="0" applyBorder="1" applyAlignment="1">
      <alignment vertical="top" wrapText="1"/>
    </xf>
    <xf numFmtId="14" fontId="0" fillId="0" borderId="1" xfId="0" applyNumberFormat="1" applyBorder="1" applyAlignment="1">
      <alignment horizontal="center" vertical="top"/>
    </xf>
    <xf numFmtId="0" fontId="0" fillId="0" borderId="1" xfId="0" applyBorder="1" applyAlignment="1">
      <alignment vertical="top"/>
    </xf>
    <xf numFmtId="0" fontId="0" fillId="0" borderId="1" xfId="0" applyBorder="1" applyAlignment="1">
      <alignment horizontal="center" vertical="top" wrapText="1"/>
    </xf>
    <xf numFmtId="0" fontId="7" fillId="0" borderId="1" xfId="0" applyFont="1" applyBorder="1" applyAlignment="1">
      <alignment horizontal="center" vertical="top"/>
    </xf>
    <xf numFmtId="0" fontId="7" fillId="0" borderId="1" xfId="0" applyFont="1" applyBorder="1" applyAlignment="1">
      <alignment horizontal="center" vertical="top" wrapText="1"/>
    </xf>
    <xf numFmtId="14" fontId="7" fillId="0" borderId="1" xfId="0" applyNumberFormat="1" applyFont="1" applyBorder="1" applyAlignment="1">
      <alignment horizontal="center" vertical="top"/>
    </xf>
    <xf numFmtId="0" fontId="23" fillId="9" borderId="16" xfId="0" applyFont="1" applyFill="1" applyBorder="1" applyAlignment="1">
      <alignment vertical="top" wrapText="1"/>
    </xf>
    <xf numFmtId="0" fontId="24" fillId="10" borderId="1" xfId="0" applyFont="1" applyFill="1" applyBorder="1" applyAlignment="1">
      <alignment vertical="top" wrapText="1"/>
    </xf>
    <xf numFmtId="14" fontId="23" fillId="9" borderId="16" xfId="0" applyNumberFormat="1" applyFont="1" applyFill="1" applyBorder="1" applyAlignment="1">
      <alignment vertical="top" wrapText="1"/>
    </xf>
    <xf numFmtId="0" fontId="23" fillId="9" borderId="16" xfId="0" applyFont="1" applyFill="1" applyBorder="1" applyAlignment="1">
      <alignment horizontal="center" vertical="top" wrapText="1"/>
    </xf>
    <xf numFmtId="0" fontId="23" fillId="9" borderId="21" xfId="0" applyFont="1" applyFill="1" applyBorder="1" applyAlignment="1">
      <alignment vertical="top" wrapText="1"/>
    </xf>
    <xf numFmtId="0" fontId="23" fillId="9" borderId="22" xfId="0" applyFont="1" applyFill="1" applyBorder="1" applyAlignment="1">
      <alignment vertical="top" wrapText="1"/>
    </xf>
    <xf numFmtId="0" fontId="25" fillId="0" borderId="26" xfId="0" applyFont="1" applyBorder="1" applyAlignment="1">
      <alignment vertical="center" wrapText="1"/>
    </xf>
    <xf numFmtId="0" fontId="25" fillId="0" borderId="9" xfId="0" applyFont="1" applyBorder="1" applyAlignment="1">
      <alignment vertical="center" wrapText="1"/>
    </xf>
    <xf numFmtId="0" fontId="25" fillId="0" borderId="8" xfId="0" applyFont="1" applyBorder="1" applyAlignment="1">
      <alignment vertical="center" wrapText="1"/>
    </xf>
    <xf numFmtId="0" fontId="26" fillId="0" borderId="9" xfId="0" applyFont="1" applyBorder="1" applyAlignment="1">
      <alignment vertical="center" wrapText="1"/>
    </xf>
    <xf numFmtId="0" fontId="25" fillId="0" borderId="25" xfId="0" applyFont="1" applyBorder="1" applyAlignment="1">
      <alignment vertical="center" wrapText="1"/>
    </xf>
    <xf numFmtId="0" fontId="25" fillId="0" borderId="8" xfId="0" applyFont="1" applyBorder="1" applyAlignment="1">
      <alignment vertical="center" wrapText="1"/>
    </xf>
  </cellXfs>
  <cellStyles count="1">
    <cellStyle name="Normal" xfId="0" builtinId="0"/>
  </cellStyles>
  <dxfs count="1">
    <dxf>
      <font>
        <color rgb="FF006100"/>
      </font>
      <fill>
        <patternFill>
          <bgColor rgb="FFC6EFCE"/>
        </patternFill>
      </fill>
    </dxf>
  </dxfs>
  <tableStyles count="0" defaultTableStyle="TableStyleMedium2" defaultPivotStyle="PivotStyleLight16"/>
  <colors>
    <mruColors>
      <color rgb="FFCCFFCC"/>
      <color rgb="FFCCECFF"/>
      <color rgb="FFCCFF66"/>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8F76F4-8BA1-439F-8019-D04413E9E50F}">
  <dimension ref="A1:B14"/>
  <sheetViews>
    <sheetView workbookViewId="0">
      <selection activeCell="A15" sqref="A15"/>
    </sheetView>
  </sheetViews>
  <sheetFormatPr defaultRowHeight="15" x14ac:dyDescent="0.25"/>
  <cols>
    <col min="1" max="1" width="18" customWidth="1"/>
    <col min="2" max="2" width="109.28515625" customWidth="1"/>
    <col min="3" max="3" width="18.140625" customWidth="1"/>
    <col min="4" max="4" width="18.28515625" customWidth="1"/>
    <col min="5" max="7" width="18.42578125" customWidth="1"/>
    <col min="8" max="8" width="18.28515625" customWidth="1"/>
  </cols>
  <sheetData>
    <row r="1" spans="1:2" ht="18.75" x14ac:dyDescent="0.3">
      <c r="A1" s="36" t="s">
        <v>0</v>
      </c>
    </row>
    <row r="3" spans="1:2" s="35" customFormat="1" ht="34.5" customHeight="1" thickBot="1" x14ac:dyDescent="0.3">
      <c r="A3" s="33" t="s">
        <v>1</v>
      </c>
      <c r="B3" s="34"/>
    </row>
    <row r="4" spans="1:2" s="35" customFormat="1" ht="50.1" customHeight="1" thickBot="1" x14ac:dyDescent="0.3">
      <c r="A4" s="37" t="s">
        <v>2</v>
      </c>
      <c r="B4" s="38" t="s">
        <v>3</v>
      </c>
    </row>
    <row r="5" spans="1:2" s="35" customFormat="1" ht="50.1" customHeight="1" thickBot="1" x14ac:dyDescent="0.3">
      <c r="A5" s="39" t="s">
        <v>4</v>
      </c>
      <c r="B5" s="41" t="s">
        <v>5</v>
      </c>
    </row>
    <row r="6" spans="1:2" s="35" customFormat="1" ht="87.75" customHeight="1" thickBot="1" x14ac:dyDescent="0.3">
      <c r="A6" s="39" t="s">
        <v>6</v>
      </c>
      <c r="B6" s="40" t="s">
        <v>7</v>
      </c>
    </row>
    <row r="7" spans="1:2" s="35" customFormat="1" ht="50.1" customHeight="1" thickBot="1" x14ac:dyDescent="0.3">
      <c r="A7" s="39" t="s">
        <v>8</v>
      </c>
      <c r="B7" s="41" t="s">
        <v>9</v>
      </c>
    </row>
    <row r="8" spans="1:2" ht="71.25" customHeight="1" thickBot="1" x14ac:dyDescent="0.3">
      <c r="A8" s="39" t="s">
        <v>10</v>
      </c>
      <c r="B8" s="41" t="s">
        <v>464</v>
      </c>
    </row>
    <row r="9" spans="1:2" s="32" customFormat="1" ht="17.25" customHeight="1" thickBot="1" x14ac:dyDescent="0.3">
      <c r="A9"/>
      <c r="B9"/>
    </row>
    <row r="10" spans="1:2" s="32" customFormat="1" ht="195.75" customHeight="1" x14ac:dyDescent="0.25">
      <c r="A10" s="44" t="s">
        <v>11</v>
      </c>
      <c r="B10" s="45" t="s">
        <v>12</v>
      </c>
    </row>
    <row r="11" spans="1:2" s="32" customFormat="1" ht="17.25" customHeight="1" x14ac:dyDescent="0.25">
      <c r="A11" s="42"/>
      <c r="B11" s="43"/>
    </row>
    <row r="12" spans="1:2" x14ac:dyDescent="0.25">
      <c r="A12" s="68" t="s">
        <v>465</v>
      </c>
    </row>
    <row r="13" spans="1:2" x14ac:dyDescent="0.25">
      <c r="A13" s="68" t="s">
        <v>13</v>
      </c>
    </row>
    <row r="14" spans="1:2" x14ac:dyDescent="0.25">
      <c r="A14" s="160">
        <v>46016</v>
      </c>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2E06E1-A475-40EE-9818-82C95B8C9E70}">
  <dimension ref="A1:M13"/>
  <sheetViews>
    <sheetView topLeftCell="A3" workbookViewId="0">
      <selection activeCell="F6" sqref="F6"/>
    </sheetView>
  </sheetViews>
  <sheetFormatPr defaultRowHeight="15" customHeight="1" x14ac:dyDescent="0.25"/>
  <cols>
    <col min="2" max="2" width="20.85546875" customWidth="1"/>
    <col min="3" max="3" width="21.7109375" customWidth="1"/>
    <col min="4" max="4" width="15.42578125" customWidth="1"/>
    <col min="5" max="5" width="12.5703125" customWidth="1"/>
    <col min="6" max="6" width="14.42578125" customWidth="1"/>
    <col min="7" max="7" width="19.140625" customWidth="1"/>
    <col min="8" max="8" width="30.140625" customWidth="1"/>
    <col min="10" max="10" width="14.28515625" customWidth="1"/>
    <col min="11" max="11" width="29.42578125" customWidth="1"/>
    <col min="12" max="12" width="24.140625" customWidth="1"/>
    <col min="13" max="13" width="13.85546875" customWidth="1"/>
  </cols>
  <sheetData>
    <row r="1" spans="1:13" x14ac:dyDescent="0.25">
      <c r="B1" s="135" t="s">
        <v>29</v>
      </c>
    </row>
    <row r="2" spans="1:13" x14ac:dyDescent="0.25">
      <c r="B2" t="s">
        <v>268</v>
      </c>
    </row>
    <row r="3" spans="1:13" ht="71.25" customHeight="1" x14ac:dyDescent="0.25">
      <c r="A3" s="184" t="s">
        <v>62</v>
      </c>
      <c r="B3" s="184" t="s">
        <v>63</v>
      </c>
      <c r="C3" s="184" t="s">
        <v>64</v>
      </c>
      <c r="D3" s="184" t="s">
        <v>65</v>
      </c>
      <c r="E3" s="185" t="s">
        <v>66</v>
      </c>
      <c r="F3" s="184" t="s">
        <v>164</v>
      </c>
      <c r="G3" s="184" t="s">
        <v>68</v>
      </c>
      <c r="H3" s="184" t="s">
        <v>132</v>
      </c>
      <c r="I3" s="184" t="s">
        <v>70</v>
      </c>
      <c r="J3" s="184" t="s">
        <v>83</v>
      </c>
      <c r="K3" s="186" t="s">
        <v>71</v>
      </c>
      <c r="L3" s="184" t="s">
        <v>217</v>
      </c>
    </row>
    <row r="4" spans="1:13" ht="60" x14ac:dyDescent="0.25">
      <c r="A4" s="187" t="s">
        <v>269</v>
      </c>
      <c r="B4" s="188" t="s">
        <v>270</v>
      </c>
      <c r="C4" s="189" t="s">
        <v>271</v>
      </c>
      <c r="D4" s="189" t="s">
        <v>272</v>
      </c>
      <c r="E4" s="190">
        <v>44867</v>
      </c>
      <c r="F4" s="188">
        <v>2</v>
      </c>
      <c r="G4" s="188" t="s">
        <v>247</v>
      </c>
      <c r="H4" s="188" t="s">
        <v>249</v>
      </c>
      <c r="I4" s="188" t="s">
        <v>249</v>
      </c>
      <c r="J4" s="188"/>
      <c r="K4" s="188" t="s">
        <v>76</v>
      </c>
      <c r="L4" s="188" t="s">
        <v>273</v>
      </c>
    </row>
    <row r="5" spans="1:13" ht="44.25" customHeight="1" x14ac:dyDescent="0.25">
      <c r="A5" s="187" t="s">
        <v>269</v>
      </c>
      <c r="B5" s="188" t="s">
        <v>274</v>
      </c>
      <c r="C5" s="191" t="s">
        <v>275</v>
      </c>
      <c r="D5" s="100" t="s">
        <v>276</v>
      </c>
      <c r="E5" s="190">
        <v>44903</v>
      </c>
      <c r="F5" s="188">
        <v>2</v>
      </c>
      <c r="G5" s="188" t="s">
        <v>247</v>
      </c>
      <c r="H5" s="188" t="s">
        <v>249</v>
      </c>
      <c r="I5" s="188" t="s">
        <v>249</v>
      </c>
      <c r="J5" s="188"/>
      <c r="K5" s="188" t="s">
        <v>76</v>
      </c>
      <c r="L5" s="188" t="s">
        <v>273</v>
      </c>
    </row>
    <row r="6" spans="1:13" ht="150" x14ac:dyDescent="0.25">
      <c r="A6" s="191" t="s">
        <v>277</v>
      </c>
      <c r="B6" s="188" t="s">
        <v>278</v>
      </c>
      <c r="C6" s="166" t="s">
        <v>279</v>
      </c>
      <c r="D6" s="166" t="s">
        <v>280</v>
      </c>
      <c r="E6" s="190">
        <v>44911</v>
      </c>
      <c r="F6" s="188">
        <v>1</v>
      </c>
      <c r="G6" s="188" t="s">
        <v>247</v>
      </c>
      <c r="H6" s="192" t="s">
        <v>281</v>
      </c>
      <c r="I6" s="188" t="s">
        <v>131</v>
      </c>
      <c r="J6" s="188" t="s">
        <v>282</v>
      </c>
      <c r="K6" s="188" t="s">
        <v>283</v>
      </c>
      <c r="L6" s="188" t="s">
        <v>273</v>
      </c>
    </row>
    <row r="7" spans="1:13" ht="330" x14ac:dyDescent="0.25">
      <c r="A7" s="188" t="s">
        <v>277</v>
      </c>
      <c r="B7" s="188" t="s">
        <v>284</v>
      </c>
      <c r="C7" s="192" t="s">
        <v>285</v>
      </c>
      <c r="D7" s="192" t="s">
        <v>286</v>
      </c>
      <c r="E7" s="190">
        <v>44952</v>
      </c>
      <c r="F7" s="188">
        <v>1</v>
      </c>
      <c r="G7" s="188" t="s">
        <v>131</v>
      </c>
      <c r="H7" s="4" t="s">
        <v>287</v>
      </c>
      <c r="I7" s="187" t="s">
        <v>249</v>
      </c>
      <c r="J7" s="192" t="s">
        <v>441</v>
      </c>
      <c r="K7" s="188" t="s">
        <v>283</v>
      </c>
      <c r="L7" s="188" t="s">
        <v>249</v>
      </c>
      <c r="M7" s="136"/>
    </row>
    <row r="8" spans="1:13" s="140" customFormat="1" ht="105" x14ac:dyDescent="0.25">
      <c r="A8" s="193" t="s">
        <v>277</v>
      </c>
      <c r="B8" s="193" t="s">
        <v>288</v>
      </c>
      <c r="C8" s="194" t="s">
        <v>289</v>
      </c>
      <c r="D8" s="194" t="s">
        <v>290</v>
      </c>
      <c r="E8" s="195">
        <v>44981</v>
      </c>
      <c r="F8" s="193">
        <v>1</v>
      </c>
      <c r="G8" s="193" t="s">
        <v>247</v>
      </c>
      <c r="H8" s="194" t="s">
        <v>291</v>
      </c>
      <c r="I8" s="193" t="s">
        <v>131</v>
      </c>
      <c r="J8" s="193" t="s">
        <v>282</v>
      </c>
      <c r="K8" s="193" t="s">
        <v>283</v>
      </c>
      <c r="L8" s="193" t="s">
        <v>273</v>
      </c>
    </row>
    <row r="9" spans="1:13" s="140" customFormat="1" ht="135" x14ac:dyDescent="0.25">
      <c r="A9" s="193" t="s">
        <v>277</v>
      </c>
      <c r="B9" s="193" t="s">
        <v>292</v>
      </c>
      <c r="C9" s="194" t="s">
        <v>293</v>
      </c>
      <c r="D9" s="194" t="s">
        <v>294</v>
      </c>
      <c r="E9" s="195">
        <v>45007</v>
      </c>
      <c r="F9" s="193">
        <v>1</v>
      </c>
      <c r="G9" s="193" t="s">
        <v>247</v>
      </c>
      <c r="H9" s="194" t="s">
        <v>295</v>
      </c>
      <c r="I9" s="193" t="s">
        <v>131</v>
      </c>
      <c r="J9" s="193" t="s">
        <v>282</v>
      </c>
      <c r="K9" s="193" t="s">
        <v>283</v>
      </c>
      <c r="L9" s="193" t="s">
        <v>273</v>
      </c>
    </row>
    <row r="10" spans="1:13" s="140" customFormat="1" ht="300" x14ac:dyDescent="0.25">
      <c r="A10" s="193" t="s">
        <v>277</v>
      </c>
      <c r="B10" s="193" t="s">
        <v>296</v>
      </c>
      <c r="C10" s="194" t="s">
        <v>297</v>
      </c>
      <c r="D10" s="194" t="s">
        <v>225</v>
      </c>
      <c r="E10" s="195">
        <v>45022</v>
      </c>
      <c r="F10" s="193">
        <v>1</v>
      </c>
      <c r="G10" s="193" t="s">
        <v>247</v>
      </c>
      <c r="H10" s="194" t="s">
        <v>298</v>
      </c>
      <c r="I10" s="193" t="s">
        <v>131</v>
      </c>
      <c r="J10" s="193" t="s">
        <v>282</v>
      </c>
      <c r="K10" s="193" t="s">
        <v>283</v>
      </c>
      <c r="L10" s="193" t="s">
        <v>249</v>
      </c>
    </row>
    <row r="11" spans="1:13" s="140" customFormat="1" ht="165" x14ac:dyDescent="0.25">
      <c r="A11" s="193" t="s">
        <v>277</v>
      </c>
      <c r="B11" s="193" t="s">
        <v>299</v>
      </c>
      <c r="C11" s="194" t="s">
        <v>300</v>
      </c>
      <c r="D11" s="194" t="s">
        <v>225</v>
      </c>
      <c r="E11" s="195">
        <v>45035</v>
      </c>
      <c r="F11" s="193">
        <v>1</v>
      </c>
      <c r="G11" s="193" t="s">
        <v>301</v>
      </c>
      <c r="H11" s="194" t="s">
        <v>302</v>
      </c>
      <c r="I11" s="193" t="s">
        <v>131</v>
      </c>
      <c r="J11" s="193" t="s">
        <v>282</v>
      </c>
      <c r="K11" s="193" t="s">
        <v>303</v>
      </c>
      <c r="L11" s="193" t="s">
        <v>304</v>
      </c>
    </row>
    <row r="12" spans="1:13" s="140" customFormat="1" ht="120" x14ac:dyDescent="0.25">
      <c r="A12" s="193" t="s">
        <v>277</v>
      </c>
      <c r="B12" s="193" t="s">
        <v>305</v>
      </c>
      <c r="C12" s="194" t="s">
        <v>306</v>
      </c>
      <c r="D12" s="194" t="s">
        <v>442</v>
      </c>
      <c r="E12" s="195">
        <v>44946</v>
      </c>
      <c r="F12" s="193">
        <v>1</v>
      </c>
      <c r="G12" s="193" t="s">
        <v>247</v>
      </c>
      <c r="H12" s="194" t="s">
        <v>307</v>
      </c>
      <c r="I12" s="193" t="s">
        <v>131</v>
      </c>
      <c r="J12" s="194" t="s">
        <v>441</v>
      </c>
      <c r="K12" s="193" t="s">
        <v>303</v>
      </c>
      <c r="L12" s="193" t="s">
        <v>249</v>
      </c>
      <c r="M12" s="139"/>
    </row>
    <row r="13" spans="1:13" s="140" customFormat="1" ht="180" x14ac:dyDescent="0.25">
      <c r="A13" s="193" t="s">
        <v>277</v>
      </c>
      <c r="B13" s="193" t="s">
        <v>308</v>
      </c>
      <c r="C13" s="194" t="s">
        <v>309</v>
      </c>
      <c r="D13" s="194" t="s">
        <v>225</v>
      </c>
      <c r="E13" s="195">
        <v>45064</v>
      </c>
      <c r="F13" s="193">
        <v>1</v>
      </c>
      <c r="G13" s="193" t="s">
        <v>131</v>
      </c>
      <c r="H13" s="194" t="s">
        <v>310</v>
      </c>
      <c r="I13" s="193" t="s">
        <v>301</v>
      </c>
      <c r="J13" s="193" t="s">
        <v>282</v>
      </c>
      <c r="K13" s="193" t="s">
        <v>303</v>
      </c>
      <c r="L13" s="194" t="s">
        <v>311</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11502D-35D4-4D1C-BE71-0AE01CEBEC45}">
  <dimension ref="A1:L38"/>
  <sheetViews>
    <sheetView topLeftCell="A11" workbookViewId="0">
      <selection activeCell="B11" sqref="B11"/>
    </sheetView>
  </sheetViews>
  <sheetFormatPr defaultRowHeight="15" x14ac:dyDescent="0.25"/>
  <cols>
    <col min="1" max="1" width="17.42578125" style="141" customWidth="1"/>
    <col min="2" max="2" width="20.5703125" style="141" customWidth="1"/>
    <col min="3" max="3" width="20" style="141" customWidth="1"/>
    <col min="4" max="4" width="34.85546875" style="141" customWidth="1"/>
    <col min="5" max="5" width="14.42578125" style="141" customWidth="1"/>
    <col min="6" max="6" width="13.42578125" style="141" customWidth="1"/>
    <col min="7" max="7" width="23.7109375" style="141" customWidth="1"/>
    <col min="8" max="8" width="37" style="141" customWidth="1"/>
    <col min="9" max="9" width="12.42578125" style="141" customWidth="1"/>
    <col min="10" max="10" width="16.140625" style="141" customWidth="1"/>
    <col min="11" max="11" width="20.85546875" style="141" customWidth="1"/>
    <col min="12" max="12" width="18.140625" style="141" customWidth="1"/>
  </cols>
  <sheetData>
    <row r="1" spans="1:12" x14ac:dyDescent="0.25">
      <c r="B1" s="142" t="s">
        <v>313</v>
      </c>
    </row>
    <row r="2" spans="1:12" x14ac:dyDescent="0.25">
      <c r="B2" s="141" t="s">
        <v>316</v>
      </c>
    </row>
    <row r="3" spans="1:12" ht="90" customHeight="1" x14ac:dyDescent="0.25">
      <c r="A3" s="143" t="s">
        <v>317</v>
      </c>
      <c r="B3" s="143" t="s">
        <v>63</v>
      </c>
      <c r="C3" s="143" t="s">
        <v>64</v>
      </c>
      <c r="D3" s="143" t="s">
        <v>65</v>
      </c>
      <c r="E3" s="144" t="s">
        <v>66</v>
      </c>
      <c r="F3" s="143" t="s">
        <v>164</v>
      </c>
      <c r="G3" s="143" t="s">
        <v>318</v>
      </c>
      <c r="H3" s="143" t="s">
        <v>132</v>
      </c>
      <c r="I3" s="143" t="s">
        <v>70</v>
      </c>
      <c r="J3" s="143" t="s">
        <v>83</v>
      </c>
      <c r="K3" s="145" t="s">
        <v>71</v>
      </c>
      <c r="L3" s="143" t="s">
        <v>217</v>
      </c>
    </row>
    <row r="4" spans="1:12" s="107" customFormat="1" ht="47.25" x14ac:dyDescent="0.25">
      <c r="A4" s="146" t="s">
        <v>72</v>
      </c>
      <c r="B4" s="147" t="s">
        <v>319</v>
      </c>
      <c r="C4" s="148" t="s">
        <v>320</v>
      </c>
      <c r="D4" s="149" t="s">
        <v>321</v>
      </c>
      <c r="E4" s="155">
        <v>45259</v>
      </c>
      <c r="F4" s="151">
        <v>1</v>
      </c>
      <c r="G4" s="151" t="s">
        <v>247</v>
      </c>
      <c r="H4" s="151" t="s">
        <v>249</v>
      </c>
      <c r="I4" s="151" t="s">
        <v>249</v>
      </c>
      <c r="J4" s="151" t="s">
        <v>193</v>
      </c>
      <c r="K4" s="151" t="s">
        <v>76</v>
      </c>
      <c r="L4" s="151" t="s">
        <v>249</v>
      </c>
    </row>
    <row r="5" spans="1:12" s="107" customFormat="1" ht="47.25" x14ac:dyDescent="0.25">
      <c r="A5" s="146" t="s">
        <v>72</v>
      </c>
      <c r="B5" s="147" t="s">
        <v>326</v>
      </c>
      <c r="C5" s="150" t="s">
        <v>339</v>
      </c>
      <c r="D5" s="149" t="s">
        <v>340</v>
      </c>
      <c r="E5" s="155">
        <v>45372</v>
      </c>
      <c r="F5" s="151">
        <v>1</v>
      </c>
      <c r="G5" s="151" t="s">
        <v>247</v>
      </c>
      <c r="H5" s="151" t="s">
        <v>249</v>
      </c>
      <c r="I5" s="151" t="s">
        <v>249</v>
      </c>
      <c r="J5" s="151" t="s">
        <v>193</v>
      </c>
      <c r="K5" s="151" t="s">
        <v>76</v>
      </c>
      <c r="L5" s="151" t="s">
        <v>250</v>
      </c>
    </row>
    <row r="6" spans="1:12" s="107" customFormat="1" ht="231.75" customHeight="1" x14ac:dyDescent="0.25">
      <c r="A6" s="146" t="s">
        <v>322</v>
      </c>
      <c r="B6" s="147" t="s">
        <v>327</v>
      </c>
      <c r="C6" s="148" t="s">
        <v>329</v>
      </c>
      <c r="D6" s="149" t="s">
        <v>330</v>
      </c>
      <c r="E6" s="155">
        <v>45448</v>
      </c>
      <c r="F6" s="151">
        <v>1</v>
      </c>
      <c r="G6" s="151" t="s">
        <v>131</v>
      </c>
      <c r="H6" s="151" t="s">
        <v>341</v>
      </c>
      <c r="I6" s="151" t="s">
        <v>131</v>
      </c>
      <c r="J6" s="151" t="s">
        <v>193</v>
      </c>
      <c r="K6" s="151" t="s">
        <v>283</v>
      </c>
      <c r="L6" s="151" t="s">
        <v>322</v>
      </c>
    </row>
    <row r="7" spans="1:12" s="107" customFormat="1" ht="99.75" customHeight="1" x14ac:dyDescent="0.25">
      <c r="A7" s="146" t="s">
        <v>322</v>
      </c>
      <c r="B7" s="147" t="s">
        <v>331</v>
      </c>
      <c r="C7" s="148" t="s">
        <v>342</v>
      </c>
      <c r="D7" s="149" t="s">
        <v>343</v>
      </c>
      <c r="E7" s="155">
        <v>45462</v>
      </c>
      <c r="F7" s="151">
        <v>1</v>
      </c>
      <c r="G7" s="151" t="s">
        <v>247</v>
      </c>
      <c r="H7" s="151" t="s">
        <v>344</v>
      </c>
      <c r="I7" s="151" t="s">
        <v>131</v>
      </c>
      <c r="J7" s="151" t="s">
        <v>193</v>
      </c>
      <c r="K7" s="151" t="s">
        <v>283</v>
      </c>
      <c r="L7" s="151" t="s">
        <v>322</v>
      </c>
    </row>
    <row r="8" spans="1:12" s="107" customFormat="1" ht="141.75" x14ac:dyDescent="0.25">
      <c r="A8" s="146" t="s">
        <v>328</v>
      </c>
      <c r="B8" s="150" t="s">
        <v>332</v>
      </c>
      <c r="C8" s="182" t="s">
        <v>285</v>
      </c>
      <c r="D8" s="152" t="s">
        <v>286</v>
      </c>
      <c r="E8" s="155">
        <v>45469</v>
      </c>
      <c r="F8" s="151">
        <v>1</v>
      </c>
      <c r="G8" s="151" t="s">
        <v>131</v>
      </c>
      <c r="H8" s="151" t="s">
        <v>345</v>
      </c>
      <c r="I8" s="151" t="s">
        <v>262</v>
      </c>
      <c r="J8" s="151" t="s">
        <v>438</v>
      </c>
      <c r="K8" s="151" t="s">
        <v>283</v>
      </c>
      <c r="L8" s="151" t="s">
        <v>250</v>
      </c>
    </row>
    <row r="9" spans="1:12" s="107" customFormat="1" ht="110.25" x14ac:dyDescent="0.25">
      <c r="A9" s="146"/>
      <c r="B9" s="153" t="s">
        <v>333</v>
      </c>
      <c r="C9" s="156" t="s">
        <v>347</v>
      </c>
      <c r="D9" s="157" t="s">
        <v>346</v>
      </c>
      <c r="E9" s="155">
        <v>45492</v>
      </c>
      <c r="F9" s="151">
        <v>1</v>
      </c>
      <c r="G9" s="151" t="s">
        <v>247</v>
      </c>
      <c r="H9" s="151" t="s">
        <v>249</v>
      </c>
      <c r="I9" s="151" t="s">
        <v>249</v>
      </c>
      <c r="J9" s="151" t="s">
        <v>438</v>
      </c>
      <c r="K9" s="151" t="s">
        <v>283</v>
      </c>
      <c r="L9" s="151" t="s">
        <v>93</v>
      </c>
    </row>
    <row r="10" spans="1:12" s="107" customFormat="1" ht="141.75" x14ac:dyDescent="0.25">
      <c r="A10" s="146"/>
      <c r="B10" s="153" t="s">
        <v>334</v>
      </c>
      <c r="C10" s="151" t="s">
        <v>350</v>
      </c>
      <c r="D10" s="151" t="s">
        <v>349</v>
      </c>
      <c r="E10" s="155">
        <v>45516</v>
      </c>
      <c r="F10" s="151">
        <v>1</v>
      </c>
      <c r="G10" s="151" t="s">
        <v>247</v>
      </c>
      <c r="H10" s="151" t="s">
        <v>348</v>
      </c>
      <c r="I10" s="151" t="s">
        <v>131</v>
      </c>
      <c r="J10" s="151" t="s">
        <v>193</v>
      </c>
      <c r="K10" s="151" t="s">
        <v>283</v>
      </c>
      <c r="L10" s="151" t="s">
        <v>250</v>
      </c>
    </row>
    <row r="11" spans="1:12" s="107" customFormat="1" ht="110.25" x14ac:dyDescent="0.25">
      <c r="A11" s="146" t="s">
        <v>322</v>
      </c>
      <c r="B11" s="150" t="s">
        <v>335</v>
      </c>
      <c r="C11" s="154" t="s">
        <v>351</v>
      </c>
      <c r="D11" s="157" t="s">
        <v>352</v>
      </c>
      <c r="E11" s="155">
        <v>45532</v>
      </c>
      <c r="F11" s="151">
        <v>1</v>
      </c>
      <c r="G11" s="151" t="s">
        <v>131</v>
      </c>
      <c r="H11" s="151" t="s">
        <v>353</v>
      </c>
      <c r="I11" s="151" t="s">
        <v>131</v>
      </c>
      <c r="J11" s="151" t="s">
        <v>193</v>
      </c>
      <c r="K11" s="151" t="s">
        <v>283</v>
      </c>
      <c r="L11" s="151" t="s">
        <v>249</v>
      </c>
    </row>
    <row r="12" spans="1:12" s="107" customFormat="1" ht="78.75" x14ac:dyDescent="0.25">
      <c r="A12" s="146"/>
      <c r="B12" s="147" t="s">
        <v>336</v>
      </c>
      <c r="C12" s="151" t="s">
        <v>356</v>
      </c>
      <c r="D12" s="151" t="s">
        <v>354</v>
      </c>
      <c r="E12" s="155">
        <v>45583</v>
      </c>
      <c r="F12" s="151">
        <v>1</v>
      </c>
      <c r="G12" s="151" t="s">
        <v>247</v>
      </c>
      <c r="H12" s="151" t="s">
        <v>355</v>
      </c>
      <c r="I12" s="151" t="s">
        <v>131</v>
      </c>
      <c r="J12" s="151" t="s">
        <v>193</v>
      </c>
      <c r="K12" s="151" t="s">
        <v>283</v>
      </c>
      <c r="L12" s="151" t="s">
        <v>322</v>
      </c>
    </row>
    <row r="13" spans="1:12" s="107" customFormat="1" ht="94.5" x14ac:dyDescent="0.25">
      <c r="A13" s="146"/>
      <c r="B13" s="150" t="s">
        <v>337</v>
      </c>
      <c r="C13" s="158" t="s">
        <v>358</v>
      </c>
      <c r="D13" s="149" t="s">
        <v>359</v>
      </c>
      <c r="E13" s="155">
        <v>45590</v>
      </c>
      <c r="F13" s="151">
        <v>1</v>
      </c>
      <c r="G13" s="151" t="s">
        <v>247</v>
      </c>
      <c r="H13" s="157" t="s">
        <v>357</v>
      </c>
      <c r="I13" s="151" t="s">
        <v>131</v>
      </c>
      <c r="J13" s="151" t="s">
        <v>193</v>
      </c>
      <c r="K13" s="151" t="s">
        <v>283</v>
      </c>
      <c r="L13" s="151" t="s">
        <v>249</v>
      </c>
    </row>
    <row r="14" spans="1:12" s="107" customFormat="1" ht="299.25" x14ac:dyDescent="0.25">
      <c r="A14" s="146"/>
      <c r="B14" s="147" t="s">
        <v>338</v>
      </c>
      <c r="C14" s="151" t="s">
        <v>361</v>
      </c>
      <c r="D14" s="151" t="s">
        <v>360</v>
      </c>
      <c r="E14" s="155">
        <v>45590</v>
      </c>
      <c r="F14" s="151">
        <v>1</v>
      </c>
      <c r="G14" s="151" t="s">
        <v>247</v>
      </c>
      <c r="H14" s="151" t="s">
        <v>362</v>
      </c>
      <c r="I14" s="151" t="s">
        <v>131</v>
      </c>
      <c r="J14" s="151" t="s">
        <v>193</v>
      </c>
      <c r="K14" s="151" t="s">
        <v>283</v>
      </c>
      <c r="L14" s="151" t="s">
        <v>249</v>
      </c>
    </row>
    <row r="15" spans="1:12" s="107" customFormat="1" ht="47.25" x14ac:dyDescent="0.25">
      <c r="A15" s="146" t="s">
        <v>322</v>
      </c>
      <c r="B15" s="151" t="s">
        <v>325</v>
      </c>
      <c r="C15" s="148" t="s">
        <v>323</v>
      </c>
      <c r="D15" s="151" t="s">
        <v>324</v>
      </c>
      <c r="E15" s="155">
        <v>45594</v>
      </c>
      <c r="F15" s="151">
        <v>1</v>
      </c>
      <c r="G15" s="151" t="s">
        <v>131</v>
      </c>
      <c r="H15" s="151" t="s">
        <v>249</v>
      </c>
      <c r="I15" s="151" t="s">
        <v>131</v>
      </c>
      <c r="J15" s="151" t="s">
        <v>193</v>
      </c>
      <c r="K15" s="151" t="s">
        <v>283</v>
      </c>
      <c r="L15" s="151" t="s">
        <v>249</v>
      </c>
    </row>
    <row r="16" spans="1:12" x14ac:dyDescent="0.25">
      <c r="A16" s="146"/>
      <c r="B16" s="146"/>
      <c r="C16" s="146"/>
      <c r="D16" s="146"/>
      <c r="E16" s="146"/>
      <c r="F16" s="146"/>
      <c r="G16" s="146"/>
      <c r="H16" s="146"/>
      <c r="I16" s="146"/>
      <c r="J16" s="146"/>
      <c r="K16" s="146"/>
      <c r="L16" s="146"/>
    </row>
    <row r="17" spans="1:12" x14ac:dyDescent="0.25">
      <c r="A17" s="146"/>
      <c r="B17" s="146" t="s">
        <v>93</v>
      </c>
      <c r="C17" s="146">
        <v>10</v>
      </c>
      <c r="D17" s="146"/>
      <c r="E17" s="146"/>
      <c r="F17" s="146"/>
      <c r="G17" s="146"/>
      <c r="H17" s="146"/>
      <c r="I17" s="146"/>
      <c r="J17" s="146"/>
      <c r="K17" s="146"/>
      <c r="L17" s="146"/>
    </row>
    <row r="18" spans="1:12" x14ac:dyDescent="0.25">
      <c r="A18" s="146"/>
      <c r="B18" s="146" t="s">
        <v>363</v>
      </c>
      <c r="C18" s="146">
        <v>2</v>
      </c>
      <c r="D18" s="146"/>
      <c r="E18" s="146"/>
      <c r="F18" s="146"/>
      <c r="G18" s="146"/>
      <c r="H18" s="146"/>
      <c r="I18" s="146"/>
      <c r="J18" s="146"/>
      <c r="K18" s="146"/>
      <c r="L18" s="146"/>
    </row>
    <row r="19" spans="1:12" x14ac:dyDescent="0.25">
      <c r="A19" s="146"/>
      <c r="B19" s="146"/>
      <c r="C19" s="146"/>
      <c r="D19" s="146"/>
      <c r="E19" s="146"/>
      <c r="F19" s="146"/>
      <c r="G19" s="146"/>
      <c r="H19" s="146"/>
      <c r="I19" s="146"/>
      <c r="J19" s="146"/>
      <c r="K19" s="146"/>
      <c r="L19" s="146"/>
    </row>
    <row r="20" spans="1:12" x14ac:dyDescent="0.25">
      <c r="A20" s="146"/>
      <c r="B20" s="146"/>
      <c r="C20" s="146"/>
      <c r="D20" s="146"/>
      <c r="E20" s="146"/>
      <c r="F20" s="146"/>
      <c r="G20" s="146"/>
      <c r="H20" s="146"/>
      <c r="I20" s="146"/>
      <c r="J20" s="146"/>
      <c r="K20" s="146"/>
      <c r="L20" s="146"/>
    </row>
    <row r="21" spans="1:12" x14ac:dyDescent="0.25">
      <c r="A21" s="146"/>
      <c r="B21" s="146"/>
      <c r="C21" s="146"/>
      <c r="D21" s="146"/>
      <c r="E21" s="146"/>
      <c r="F21" s="146"/>
      <c r="G21" s="146"/>
      <c r="H21" s="146"/>
      <c r="I21" s="146"/>
      <c r="J21" s="146"/>
      <c r="K21" s="146"/>
      <c r="L21" s="146"/>
    </row>
    <row r="22" spans="1:12" x14ac:dyDescent="0.25">
      <c r="A22" s="146"/>
      <c r="B22" s="146"/>
      <c r="C22" s="146"/>
      <c r="D22" s="146"/>
      <c r="E22" s="146"/>
      <c r="F22" s="146"/>
      <c r="G22" s="146"/>
      <c r="H22" s="146"/>
      <c r="I22" s="146"/>
      <c r="J22" s="146"/>
      <c r="K22" s="146"/>
      <c r="L22" s="146"/>
    </row>
    <row r="23" spans="1:12" x14ac:dyDescent="0.25">
      <c r="A23" s="146"/>
      <c r="B23" s="146"/>
      <c r="C23" s="146"/>
      <c r="D23" s="146"/>
      <c r="E23" s="146"/>
      <c r="F23" s="146"/>
      <c r="G23" s="146"/>
      <c r="H23" s="146"/>
      <c r="I23" s="146"/>
      <c r="J23" s="146"/>
      <c r="K23" s="146"/>
      <c r="L23" s="146"/>
    </row>
    <row r="24" spans="1:12" x14ac:dyDescent="0.25">
      <c r="A24" s="146"/>
      <c r="B24" s="146"/>
      <c r="C24" s="146"/>
      <c r="D24" s="146"/>
      <c r="E24" s="146"/>
      <c r="F24" s="146"/>
      <c r="G24" s="146"/>
      <c r="H24" s="146"/>
      <c r="I24" s="146"/>
      <c r="J24" s="146"/>
      <c r="K24" s="146"/>
      <c r="L24" s="146"/>
    </row>
    <row r="25" spans="1:12" x14ac:dyDescent="0.25">
      <c r="A25" s="146"/>
      <c r="B25" s="146"/>
      <c r="C25" s="146"/>
      <c r="D25" s="146"/>
      <c r="E25" s="146"/>
      <c r="F25" s="146"/>
      <c r="G25" s="146"/>
      <c r="H25" s="146"/>
      <c r="I25" s="146"/>
      <c r="J25" s="146"/>
      <c r="K25" s="146"/>
      <c r="L25" s="146"/>
    </row>
    <row r="26" spans="1:12" x14ac:dyDescent="0.25">
      <c r="A26" s="146"/>
      <c r="B26" s="146"/>
      <c r="C26" s="146"/>
      <c r="D26" s="146"/>
      <c r="E26" s="146"/>
      <c r="F26" s="146"/>
      <c r="G26" s="146"/>
      <c r="H26" s="146"/>
      <c r="I26" s="146"/>
      <c r="J26" s="146"/>
      <c r="K26" s="146"/>
      <c r="L26" s="146"/>
    </row>
    <row r="27" spans="1:12" x14ac:dyDescent="0.25">
      <c r="A27" s="146"/>
      <c r="B27" s="146"/>
      <c r="C27" s="146"/>
      <c r="D27" s="146"/>
      <c r="E27" s="146"/>
      <c r="F27" s="146"/>
      <c r="G27" s="146"/>
      <c r="H27" s="146"/>
      <c r="I27" s="146"/>
      <c r="J27" s="146"/>
      <c r="K27" s="146"/>
      <c r="L27" s="146"/>
    </row>
    <row r="28" spans="1:12" x14ac:dyDescent="0.25">
      <c r="A28" s="146"/>
      <c r="B28" s="146"/>
      <c r="C28" s="146"/>
      <c r="D28" s="146"/>
      <c r="E28" s="146"/>
      <c r="F28" s="146"/>
      <c r="G28" s="146"/>
      <c r="H28" s="146"/>
      <c r="I28" s="146"/>
      <c r="J28" s="146"/>
      <c r="K28" s="146"/>
      <c r="L28" s="146"/>
    </row>
    <row r="29" spans="1:12" x14ac:dyDescent="0.25">
      <c r="A29" s="146"/>
      <c r="B29" s="146"/>
      <c r="C29" s="146"/>
      <c r="D29" s="146"/>
      <c r="E29" s="146"/>
      <c r="F29" s="146"/>
      <c r="G29" s="146"/>
      <c r="H29" s="146"/>
      <c r="I29" s="146"/>
      <c r="J29" s="146"/>
      <c r="K29" s="146"/>
      <c r="L29" s="146"/>
    </row>
    <row r="30" spans="1:12" x14ac:dyDescent="0.25">
      <c r="A30" s="146"/>
      <c r="B30" s="146"/>
      <c r="C30" s="146"/>
      <c r="D30" s="146"/>
      <c r="E30" s="146"/>
      <c r="F30" s="146"/>
      <c r="G30" s="146"/>
      <c r="H30" s="146"/>
      <c r="I30" s="146"/>
      <c r="J30" s="146"/>
      <c r="K30" s="146"/>
      <c r="L30" s="146"/>
    </row>
    <row r="31" spans="1:12" x14ac:dyDescent="0.25">
      <c r="A31" s="146"/>
      <c r="B31" s="146"/>
      <c r="C31" s="146"/>
      <c r="D31" s="146"/>
      <c r="E31" s="146"/>
      <c r="F31" s="146"/>
      <c r="G31" s="146"/>
      <c r="H31" s="146"/>
      <c r="I31" s="146"/>
      <c r="J31" s="146"/>
      <c r="K31" s="146"/>
      <c r="L31" s="146"/>
    </row>
    <row r="32" spans="1:12" x14ac:dyDescent="0.25">
      <c r="A32" s="146"/>
      <c r="B32" s="146"/>
      <c r="C32" s="146"/>
      <c r="D32" s="146"/>
      <c r="E32" s="146"/>
      <c r="F32" s="146"/>
      <c r="G32" s="146"/>
      <c r="H32" s="146"/>
      <c r="I32" s="146"/>
      <c r="J32" s="146"/>
      <c r="K32" s="146"/>
      <c r="L32" s="146"/>
    </row>
    <row r="33" spans="1:12" x14ac:dyDescent="0.25">
      <c r="A33" s="146"/>
      <c r="B33" s="146"/>
      <c r="C33" s="146"/>
      <c r="D33" s="146"/>
      <c r="E33" s="146"/>
      <c r="F33" s="146"/>
      <c r="G33" s="146"/>
      <c r="H33" s="146"/>
      <c r="I33" s="146"/>
      <c r="J33" s="146"/>
      <c r="K33" s="146"/>
      <c r="L33" s="146"/>
    </row>
    <row r="34" spans="1:12" x14ac:dyDescent="0.25">
      <c r="A34" s="146"/>
      <c r="B34" s="146"/>
      <c r="C34" s="146"/>
      <c r="D34" s="146"/>
      <c r="E34" s="146"/>
      <c r="F34" s="146"/>
      <c r="G34" s="146"/>
      <c r="H34" s="146"/>
      <c r="I34" s="146"/>
      <c r="J34" s="146"/>
      <c r="K34" s="146"/>
      <c r="L34" s="146"/>
    </row>
    <row r="35" spans="1:12" x14ac:dyDescent="0.25">
      <c r="A35" s="146"/>
      <c r="B35" s="146"/>
      <c r="C35" s="146"/>
      <c r="D35" s="146"/>
      <c r="E35" s="146"/>
      <c r="F35" s="146"/>
      <c r="G35" s="146"/>
      <c r="H35" s="146"/>
      <c r="I35" s="146"/>
      <c r="J35" s="146"/>
      <c r="K35" s="146"/>
      <c r="L35" s="146"/>
    </row>
    <row r="36" spans="1:12" x14ac:dyDescent="0.25">
      <c r="A36" s="146"/>
      <c r="B36" s="146"/>
      <c r="C36" s="146"/>
      <c r="D36" s="146"/>
      <c r="E36" s="146"/>
      <c r="F36" s="146"/>
      <c r="G36" s="146"/>
      <c r="H36" s="146"/>
      <c r="I36" s="146"/>
      <c r="J36" s="146"/>
      <c r="K36" s="146"/>
      <c r="L36" s="146"/>
    </row>
    <row r="37" spans="1:12" x14ac:dyDescent="0.25">
      <c r="A37" s="146"/>
      <c r="B37" s="146"/>
      <c r="C37" s="146"/>
      <c r="D37" s="146"/>
      <c r="E37" s="146"/>
      <c r="F37" s="146"/>
      <c r="G37" s="146"/>
      <c r="H37" s="146"/>
      <c r="I37" s="146"/>
      <c r="J37" s="146"/>
      <c r="K37" s="146"/>
      <c r="L37" s="146"/>
    </row>
    <row r="38" spans="1:12" x14ac:dyDescent="0.25">
      <c r="A38" s="146"/>
      <c r="B38" s="146"/>
      <c r="C38" s="146"/>
      <c r="D38" s="146"/>
      <c r="E38" s="146"/>
      <c r="F38" s="146"/>
      <c r="G38" s="146"/>
      <c r="H38" s="146"/>
      <c r="I38" s="146"/>
      <c r="J38" s="146"/>
      <c r="K38" s="146"/>
      <c r="L38" s="146"/>
    </row>
  </sheetData>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239118-F81F-4460-8D73-BA7793A76F89}">
  <dimension ref="A1:K21"/>
  <sheetViews>
    <sheetView workbookViewId="0">
      <selection activeCell="E12" sqref="E12"/>
    </sheetView>
  </sheetViews>
  <sheetFormatPr defaultRowHeight="15" x14ac:dyDescent="0.25"/>
  <cols>
    <col min="1" max="1" width="26.85546875" style="137" customWidth="1"/>
    <col min="2" max="2" width="23.85546875" style="137" customWidth="1"/>
    <col min="3" max="3" width="25.7109375" style="137" customWidth="1"/>
    <col min="4" max="4" width="19.28515625" style="137" customWidth="1"/>
    <col min="5" max="5" width="9.140625" style="137"/>
    <col min="6" max="6" width="16.85546875" style="137" customWidth="1"/>
    <col min="7" max="7" width="45.85546875" style="137" customWidth="1"/>
    <col min="8" max="8" width="13.140625" style="137" customWidth="1"/>
    <col min="9" max="9" width="14.5703125" style="137" customWidth="1"/>
    <col min="10" max="10" width="17.5703125" style="137" customWidth="1"/>
    <col min="11" max="11" width="19" style="137" customWidth="1"/>
  </cols>
  <sheetData>
    <row r="1" spans="1:11" x14ac:dyDescent="0.25">
      <c r="A1" s="161" t="s">
        <v>365</v>
      </c>
      <c r="B1" s="162"/>
      <c r="C1" s="162"/>
      <c r="D1" s="162"/>
      <c r="E1" s="162"/>
      <c r="F1" s="162"/>
      <c r="G1" s="162"/>
      <c r="H1" s="162"/>
      <c r="I1" s="162"/>
      <c r="J1" s="162"/>
      <c r="K1" s="162"/>
    </row>
    <row r="2" spans="1:11" x14ac:dyDescent="0.25">
      <c r="A2" s="162" t="s">
        <v>364</v>
      </c>
      <c r="B2" s="162"/>
      <c r="C2" s="162"/>
      <c r="D2" s="162"/>
      <c r="E2" s="162"/>
      <c r="F2" s="162"/>
      <c r="G2" s="162"/>
      <c r="H2" s="162"/>
      <c r="I2" s="162"/>
      <c r="J2" s="162"/>
      <c r="K2" s="162"/>
    </row>
    <row r="3" spans="1:11" ht="108.75" customHeight="1" x14ac:dyDescent="0.25">
      <c r="A3" s="163" t="s">
        <v>63</v>
      </c>
      <c r="B3" s="163" t="s">
        <v>64</v>
      </c>
      <c r="C3" s="163" t="s">
        <v>65</v>
      </c>
      <c r="D3" s="164" t="s">
        <v>66</v>
      </c>
      <c r="E3" s="163" t="s">
        <v>164</v>
      </c>
      <c r="F3" s="163" t="s">
        <v>318</v>
      </c>
      <c r="G3" s="163" t="s">
        <v>132</v>
      </c>
      <c r="H3" s="163" t="s">
        <v>70</v>
      </c>
      <c r="I3" s="163" t="s">
        <v>83</v>
      </c>
      <c r="J3" s="165" t="s">
        <v>71</v>
      </c>
      <c r="K3" s="163" t="s">
        <v>217</v>
      </c>
    </row>
    <row r="4" spans="1:11" s="174" customFormat="1" ht="108.75" customHeight="1" x14ac:dyDescent="0.25">
      <c r="A4" s="171" t="s">
        <v>425</v>
      </c>
      <c r="B4" s="171" t="s">
        <v>428</v>
      </c>
      <c r="C4" s="171" t="s">
        <v>426</v>
      </c>
      <c r="D4" s="172">
        <v>45597</v>
      </c>
      <c r="E4" s="171">
        <v>1</v>
      </c>
      <c r="F4" s="171" t="s">
        <v>247</v>
      </c>
      <c r="G4" s="171" t="s">
        <v>427</v>
      </c>
      <c r="H4" s="171" t="s">
        <v>131</v>
      </c>
      <c r="I4" s="171" t="s">
        <v>429</v>
      </c>
      <c r="J4" s="173" t="s">
        <v>247</v>
      </c>
      <c r="K4" s="171" t="s">
        <v>384</v>
      </c>
    </row>
    <row r="5" spans="1:11" ht="80.25" customHeight="1" x14ac:dyDescent="0.25">
      <c r="A5" s="166" t="s">
        <v>397</v>
      </c>
      <c r="B5" s="166" t="s">
        <v>406</v>
      </c>
      <c r="C5" s="166" t="s">
        <v>405</v>
      </c>
      <c r="D5" s="167">
        <v>45707</v>
      </c>
      <c r="E5" s="166">
        <v>2</v>
      </c>
      <c r="F5" s="166" t="s">
        <v>131</v>
      </c>
      <c r="G5" s="166" t="s">
        <v>407</v>
      </c>
      <c r="H5" s="166" t="s">
        <v>131</v>
      </c>
      <c r="I5" s="166" t="s">
        <v>193</v>
      </c>
      <c r="J5" s="166" t="s">
        <v>131</v>
      </c>
      <c r="K5" s="166" t="s">
        <v>93</v>
      </c>
    </row>
    <row r="6" spans="1:11" ht="80.25" customHeight="1" x14ac:dyDescent="0.25">
      <c r="A6" s="166" t="s">
        <v>422</v>
      </c>
      <c r="B6" s="166" t="s">
        <v>423</v>
      </c>
      <c r="C6" s="166" t="s">
        <v>421</v>
      </c>
      <c r="D6" s="167">
        <v>45728</v>
      </c>
      <c r="E6" s="166">
        <v>1</v>
      </c>
      <c r="F6" s="166" t="s">
        <v>247</v>
      </c>
      <c r="G6" s="166" t="s">
        <v>424</v>
      </c>
      <c r="H6" s="166" t="s">
        <v>131</v>
      </c>
      <c r="I6" s="166" t="s">
        <v>263</v>
      </c>
      <c r="J6" s="166" t="s">
        <v>247</v>
      </c>
      <c r="K6" s="166" t="s">
        <v>400</v>
      </c>
    </row>
    <row r="7" spans="1:11" ht="111.75" customHeight="1" x14ac:dyDescent="0.25">
      <c r="A7" s="166" t="s">
        <v>420</v>
      </c>
      <c r="B7" s="166" t="s">
        <v>402</v>
      </c>
      <c r="C7" s="166" t="s">
        <v>401</v>
      </c>
      <c r="D7" s="167">
        <v>45414</v>
      </c>
      <c r="E7" s="166">
        <v>1</v>
      </c>
      <c r="F7" s="166" t="s">
        <v>131</v>
      </c>
      <c r="G7" s="166" t="s">
        <v>404</v>
      </c>
      <c r="H7" s="166" t="s">
        <v>131</v>
      </c>
      <c r="I7" s="166" t="s">
        <v>429</v>
      </c>
      <c r="J7" s="166" t="s">
        <v>249</v>
      </c>
      <c r="K7" s="166" t="s">
        <v>400</v>
      </c>
    </row>
    <row r="8" spans="1:11" ht="128.25" customHeight="1" x14ac:dyDescent="0.25">
      <c r="A8" s="166" t="s">
        <v>375</v>
      </c>
      <c r="B8" s="166" t="s">
        <v>376</v>
      </c>
      <c r="C8" s="166" t="s">
        <v>377</v>
      </c>
      <c r="D8" s="167">
        <v>45789</v>
      </c>
      <c r="E8" s="166">
        <v>1</v>
      </c>
      <c r="F8" s="166" t="s">
        <v>131</v>
      </c>
      <c r="G8" s="166" t="s">
        <v>385</v>
      </c>
      <c r="H8" s="166" t="s">
        <v>131</v>
      </c>
      <c r="I8" s="166" t="s">
        <v>193</v>
      </c>
      <c r="J8" s="166" t="s">
        <v>249</v>
      </c>
      <c r="K8" s="166" t="s">
        <v>384</v>
      </c>
    </row>
    <row r="9" spans="1:11" ht="61.5" customHeight="1" x14ac:dyDescent="0.25">
      <c r="A9" s="166" t="s">
        <v>417</v>
      </c>
      <c r="B9" s="166" t="s">
        <v>419</v>
      </c>
      <c r="C9" s="166" t="s">
        <v>418</v>
      </c>
      <c r="D9" s="167">
        <v>45845</v>
      </c>
      <c r="E9" s="166">
        <v>1</v>
      </c>
      <c r="F9" s="166" t="s">
        <v>247</v>
      </c>
      <c r="G9" s="166" t="s">
        <v>249</v>
      </c>
      <c r="H9" s="166" t="s">
        <v>131</v>
      </c>
      <c r="I9" s="166" t="s">
        <v>193</v>
      </c>
      <c r="J9" s="166" t="s">
        <v>247</v>
      </c>
      <c r="K9" s="166" t="s">
        <v>414</v>
      </c>
    </row>
    <row r="10" spans="1:11" ht="55.5" customHeight="1" x14ac:dyDescent="0.25">
      <c r="A10" s="166" t="s">
        <v>366</v>
      </c>
      <c r="B10" s="137" t="s">
        <v>382</v>
      </c>
      <c r="C10" s="166" t="s">
        <v>383</v>
      </c>
      <c r="D10" s="167">
        <v>45908</v>
      </c>
      <c r="E10" s="166">
        <v>1</v>
      </c>
      <c r="F10" s="166" t="s">
        <v>247</v>
      </c>
      <c r="G10" s="166" t="s">
        <v>249</v>
      </c>
      <c r="H10" s="166" t="s">
        <v>131</v>
      </c>
      <c r="I10" s="166" t="s">
        <v>193</v>
      </c>
      <c r="J10" s="166" t="s">
        <v>249</v>
      </c>
      <c r="K10" s="166" t="s">
        <v>400</v>
      </c>
    </row>
    <row r="11" spans="1:11" ht="115.5" customHeight="1" x14ac:dyDescent="0.25">
      <c r="A11" s="166" t="s">
        <v>396</v>
      </c>
      <c r="B11" s="166" t="s">
        <v>430</v>
      </c>
      <c r="C11" s="166" t="s">
        <v>398</v>
      </c>
      <c r="D11" s="167">
        <v>45930</v>
      </c>
      <c r="E11" s="166">
        <v>1</v>
      </c>
      <c r="F11" s="166" t="s">
        <v>131</v>
      </c>
      <c r="G11" s="166" t="s">
        <v>403</v>
      </c>
      <c r="H11" s="166" t="s">
        <v>131</v>
      </c>
      <c r="I11" s="166" t="s">
        <v>193</v>
      </c>
      <c r="J11" s="166" t="s">
        <v>249</v>
      </c>
      <c r="K11" s="166" t="s">
        <v>399</v>
      </c>
    </row>
    <row r="12" spans="1:11" ht="90" x14ac:dyDescent="0.25">
      <c r="A12" s="166" t="s">
        <v>416</v>
      </c>
      <c r="B12" s="166" t="s">
        <v>413</v>
      </c>
      <c r="C12" s="166" t="s">
        <v>415</v>
      </c>
      <c r="D12" s="167">
        <v>45937</v>
      </c>
      <c r="E12" s="166">
        <v>1</v>
      </c>
      <c r="F12" s="166" t="s">
        <v>247</v>
      </c>
      <c r="G12" s="166" t="s">
        <v>249</v>
      </c>
      <c r="H12" s="166" t="s">
        <v>131</v>
      </c>
      <c r="I12" s="166" t="s">
        <v>193</v>
      </c>
      <c r="J12" s="166" t="s">
        <v>247</v>
      </c>
      <c r="K12" s="166" t="s">
        <v>414</v>
      </c>
    </row>
    <row r="13" spans="1:11" s="175" customFormat="1" x14ac:dyDescent="0.25">
      <c r="A13" s="170"/>
      <c r="B13" s="170"/>
      <c r="C13" s="170"/>
      <c r="D13" s="170" t="s">
        <v>431</v>
      </c>
      <c r="E13" s="170">
        <f>SUM(E4:E12)</f>
        <v>10</v>
      </c>
      <c r="F13" s="170"/>
      <c r="G13" s="170"/>
      <c r="H13" s="170"/>
      <c r="I13" s="170"/>
      <c r="J13" s="170"/>
      <c r="K13" s="170"/>
    </row>
    <row r="14" spans="1:11" s="175" customFormat="1" x14ac:dyDescent="0.25">
      <c r="A14" s="170"/>
      <c r="B14" s="170"/>
      <c r="C14" s="170"/>
      <c r="D14" s="170"/>
      <c r="E14" s="170"/>
      <c r="F14" s="170"/>
      <c r="G14" s="170"/>
      <c r="H14" s="170"/>
      <c r="I14" s="170"/>
      <c r="J14" s="170"/>
      <c r="K14" s="170"/>
    </row>
    <row r="15" spans="1:11" s="175" customFormat="1" x14ac:dyDescent="0.25">
      <c r="A15" s="170"/>
      <c r="B15" s="170"/>
      <c r="C15" s="170"/>
      <c r="D15" s="170"/>
      <c r="E15" s="170"/>
      <c r="F15" s="170"/>
      <c r="G15" s="170"/>
      <c r="H15" s="170"/>
      <c r="I15" s="170"/>
      <c r="J15" s="170"/>
      <c r="K15" s="170"/>
    </row>
    <row r="16" spans="1:11" s="175" customFormat="1" x14ac:dyDescent="0.25">
      <c r="A16" s="170"/>
      <c r="B16" s="170"/>
      <c r="C16" s="170"/>
      <c r="D16" s="170"/>
      <c r="E16" s="170"/>
      <c r="F16" s="170"/>
      <c r="G16" s="170"/>
      <c r="H16" s="170"/>
      <c r="I16" s="170"/>
      <c r="J16" s="170"/>
      <c r="K16" s="170"/>
    </row>
    <row r="17" spans="1:11" s="175" customFormat="1" x14ac:dyDescent="0.25">
      <c r="A17" s="170"/>
      <c r="B17" s="170"/>
      <c r="C17" s="170"/>
      <c r="D17" s="170"/>
      <c r="E17" s="170"/>
      <c r="F17" s="170"/>
      <c r="G17" s="170"/>
      <c r="H17" s="170"/>
      <c r="I17" s="170"/>
      <c r="J17" s="170"/>
      <c r="K17" s="170"/>
    </row>
    <row r="18" spans="1:11" s="175" customFormat="1" x14ac:dyDescent="0.25">
      <c r="A18" s="170"/>
      <c r="B18" s="170"/>
      <c r="C18" s="170"/>
      <c r="D18" s="170"/>
      <c r="E18" s="170"/>
      <c r="F18" s="170"/>
      <c r="G18" s="170"/>
      <c r="H18" s="170"/>
      <c r="I18" s="170"/>
      <c r="J18" s="170"/>
      <c r="K18" s="170"/>
    </row>
    <row r="19" spans="1:11" s="175" customFormat="1" x14ac:dyDescent="0.25">
      <c r="A19" s="170"/>
      <c r="B19" s="170"/>
      <c r="C19" s="170"/>
      <c r="D19" s="170"/>
      <c r="E19" s="170"/>
      <c r="F19" s="170"/>
      <c r="G19" s="170"/>
      <c r="H19" s="170"/>
      <c r="I19" s="170"/>
      <c r="J19" s="170"/>
      <c r="K19" s="170"/>
    </row>
    <row r="20" spans="1:11" s="175" customFormat="1" x14ac:dyDescent="0.25">
      <c r="A20" s="170"/>
      <c r="B20" s="170"/>
      <c r="C20" s="170"/>
      <c r="D20" s="170"/>
      <c r="E20" s="170"/>
      <c r="F20" s="170"/>
      <c r="G20" s="170"/>
      <c r="H20" s="170"/>
      <c r="I20" s="170"/>
      <c r="J20" s="170"/>
      <c r="K20" s="170"/>
    </row>
    <row r="21" spans="1:11" s="175" customFormat="1" x14ac:dyDescent="0.25">
      <c r="A21" s="170"/>
      <c r="B21" s="170"/>
      <c r="C21" s="170"/>
      <c r="D21" s="170"/>
      <c r="E21" s="170"/>
      <c r="F21" s="170"/>
      <c r="G21" s="170"/>
      <c r="H21" s="170"/>
      <c r="I21" s="170"/>
      <c r="J21" s="170"/>
      <c r="K21" s="170"/>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561B20-37D0-453F-A5F4-F9814AD68183}">
  <dimension ref="A1:K17"/>
  <sheetViews>
    <sheetView topLeftCell="A4" workbookViewId="0">
      <selection activeCell="G8" sqref="G8"/>
    </sheetView>
  </sheetViews>
  <sheetFormatPr defaultRowHeight="15" x14ac:dyDescent="0.25"/>
  <cols>
    <col min="1" max="1" width="26.7109375" style="32" customWidth="1"/>
    <col min="2" max="2" width="28" style="32" customWidth="1"/>
    <col min="3" max="3" width="33.42578125" style="32" customWidth="1"/>
    <col min="4" max="4" width="14.5703125" style="32" customWidth="1"/>
    <col min="5" max="5" width="12.140625" style="32" customWidth="1"/>
    <col min="6" max="6" width="25.140625" style="32" customWidth="1"/>
    <col min="7" max="7" width="26.42578125" style="32" customWidth="1"/>
    <col min="8" max="8" width="9.140625" style="32"/>
    <col min="9" max="9" width="15" style="32" customWidth="1"/>
    <col min="10" max="10" width="18" style="32" customWidth="1"/>
    <col min="11" max="11" width="22.5703125" style="32" customWidth="1"/>
  </cols>
  <sheetData>
    <row r="1" spans="1:11" x14ac:dyDescent="0.25">
      <c r="A1" s="168" t="s">
        <v>370</v>
      </c>
      <c r="B1" s="169"/>
      <c r="C1" s="169"/>
      <c r="D1" s="169"/>
      <c r="E1" s="169"/>
      <c r="F1" s="169"/>
      <c r="G1" s="169"/>
      <c r="H1" s="169"/>
      <c r="I1" s="169"/>
      <c r="J1" s="169"/>
      <c r="K1" s="169"/>
    </row>
    <row r="2" spans="1:11" x14ac:dyDescent="0.25">
      <c r="A2" s="169" t="s">
        <v>371</v>
      </c>
      <c r="B2" s="169"/>
      <c r="C2" s="169"/>
      <c r="D2" s="169"/>
      <c r="E2" s="169"/>
      <c r="F2" s="169"/>
      <c r="G2" s="169"/>
      <c r="H2" s="169"/>
      <c r="I2" s="169"/>
      <c r="J2" s="169"/>
      <c r="K2" s="169"/>
    </row>
    <row r="3" spans="1:11" ht="99" customHeight="1" x14ac:dyDescent="0.25">
      <c r="A3" s="163" t="s">
        <v>63</v>
      </c>
      <c r="B3" s="163" t="s">
        <v>64</v>
      </c>
      <c r="C3" s="163" t="s">
        <v>65</v>
      </c>
      <c r="D3" s="164" t="s">
        <v>66</v>
      </c>
      <c r="E3" s="163" t="s">
        <v>164</v>
      </c>
      <c r="F3" s="163" t="s">
        <v>318</v>
      </c>
      <c r="G3" s="163" t="s">
        <v>132</v>
      </c>
      <c r="H3" s="163" t="s">
        <v>70</v>
      </c>
      <c r="I3" s="163" t="s">
        <v>83</v>
      </c>
      <c r="J3" s="165" t="s">
        <v>71</v>
      </c>
      <c r="K3" s="163" t="s">
        <v>217</v>
      </c>
    </row>
    <row r="4" spans="1:11" ht="111.75" customHeight="1" x14ac:dyDescent="0.25">
      <c r="A4" s="166" t="s">
        <v>389</v>
      </c>
      <c r="B4" s="166" t="s">
        <v>390</v>
      </c>
      <c r="C4" s="166" t="s">
        <v>391</v>
      </c>
      <c r="D4" s="167">
        <v>45986</v>
      </c>
      <c r="E4" s="166">
        <v>1</v>
      </c>
      <c r="F4" s="166" t="s">
        <v>131</v>
      </c>
      <c r="G4" s="166" t="s">
        <v>392</v>
      </c>
      <c r="H4" s="166" t="s">
        <v>131</v>
      </c>
      <c r="I4" s="166"/>
      <c r="J4" s="166" t="s">
        <v>249</v>
      </c>
      <c r="K4" s="166" t="s">
        <v>127</v>
      </c>
    </row>
    <row r="5" spans="1:11" s="68" customFormat="1" ht="108.75" customHeight="1" x14ac:dyDescent="0.25">
      <c r="A5" s="166" t="s">
        <v>379</v>
      </c>
      <c r="B5" s="166" t="s">
        <v>380</v>
      </c>
      <c r="C5" s="166" t="s">
        <v>381</v>
      </c>
      <c r="D5" s="167">
        <v>45996</v>
      </c>
      <c r="E5" s="166">
        <v>1</v>
      </c>
      <c r="F5" s="166" t="s">
        <v>131</v>
      </c>
      <c r="G5" s="166" t="s">
        <v>433</v>
      </c>
      <c r="H5" s="166" t="s">
        <v>249</v>
      </c>
      <c r="I5" s="166"/>
      <c r="J5" s="166" t="s">
        <v>249</v>
      </c>
      <c r="K5" s="166" t="s">
        <v>328</v>
      </c>
    </row>
    <row r="6" spans="1:11" ht="90" x14ac:dyDescent="0.25">
      <c r="A6" s="166" t="s">
        <v>408</v>
      </c>
      <c r="B6" s="166" t="s">
        <v>409</v>
      </c>
      <c r="C6" s="166" t="s">
        <v>410</v>
      </c>
      <c r="D6" s="167">
        <v>45996</v>
      </c>
      <c r="E6" s="166">
        <v>1</v>
      </c>
      <c r="F6" s="166" t="s">
        <v>247</v>
      </c>
      <c r="G6" s="166" t="s">
        <v>412</v>
      </c>
      <c r="H6" s="166" t="s">
        <v>131</v>
      </c>
      <c r="I6" s="166" t="s">
        <v>193</v>
      </c>
      <c r="J6" s="166" t="s">
        <v>249</v>
      </c>
      <c r="K6" s="166" t="s">
        <v>411</v>
      </c>
    </row>
    <row r="7" spans="1:11" ht="62.25" customHeight="1" x14ac:dyDescent="0.25">
      <c r="A7" s="166" t="s">
        <v>443</v>
      </c>
      <c r="B7" s="166" t="s">
        <v>446</v>
      </c>
      <c r="C7" s="166" t="s">
        <v>445</v>
      </c>
      <c r="D7" s="167">
        <v>46002</v>
      </c>
      <c r="E7" s="166">
        <v>1</v>
      </c>
      <c r="F7" s="166" t="s">
        <v>247</v>
      </c>
      <c r="G7" s="166" t="s">
        <v>249</v>
      </c>
      <c r="H7" s="166" t="s">
        <v>247</v>
      </c>
      <c r="I7" s="166" t="s">
        <v>193</v>
      </c>
      <c r="J7" s="166" t="s">
        <v>249</v>
      </c>
      <c r="K7" s="166" t="s">
        <v>444</v>
      </c>
    </row>
    <row r="8" spans="1:11" ht="111.75" customHeight="1" x14ac:dyDescent="0.25">
      <c r="A8" s="176" t="s">
        <v>437</v>
      </c>
      <c r="B8" s="176" t="s">
        <v>434</v>
      </c>
      <c r="C8" s="181" t="s">
        <v>436</v>
      </c>
      <c r="D8" s="177" t="s">
        <v>435</v>
      </c>
      <c r="E8" s="176">
        <v>3</v>
      </c>
      <c r="F8" s="176" t="s">
        <v>247</v>
      </c>
      <c r="G8" s="176" t="s">
        <v>249</v>
      </c>
      <c r="H8" s="176" t="s">
        <v>249</v>
      </c>
      <c r="I8" s="176" t="s">
        <v>193</v>
      </c>
      <c r="J8" s="176" t="s">
        <v>131</v>
      </c>
      <c r="K8" s="176" t="s">
        <v>411</v>
      </c>
    </row>
    <row r="9" spans="1:11" x14ac:dyDescent="0.25">
      <c r="A9" s="180" t="s">
        <v>373</v>
      </c>
      <c r="B9" s="180"/>
    </row>
    <row r="10" spans="1:11" x14ac:dyDescent="0.25">
      <c r="A10" s="178" t="s">
        <v>372</v>
      </c>
      <c r="B10" s="178"/>
      <c r="C10" s="179"/>
    </row>
    <row r="11" spans="1:11" x14ac:dyDescent="0.25">
      <c r="A11" s="178" t="s">
        <v>374</v>
      </c>
      <c r="B11" s="178"/>
      <c r="C11" s="179"/>
    </row>
    <row r="12" spans="1:11" x14ac:dyDescent="0.25">
      <c r="A12" s="178" t="s">
        <v>378</v>
      </c>
      <c r="B12" s="178"/>
      <c r="C12" s="179"/>
    </row>
    <row r="13" spans="1:11" x14ac:dyDescent="0.25">
      <c r="A13" s="178" t="s">
        <v>386</v>
      </c>
      <c r="B13" s="178"/>
      <c r="C13" s="179"/>
    </row>
    <row r="14" spans="1:11" x14ac:dyDescent="0.25">
      <c r="A14" s="178" t="s">
        <v>387</v>
      </c>
      <c r="B14" s="178"/>
      <c r="C14" s="179"/>
    </row>
    <row r="15" spans="1:11" x14ac:dyDescent="0.25">
      <c r="A15" s="178" t="s">
        <v>388</v>
      </c>
      <c r="B15" s="178"/>
      <c r="C15" s="179"/>
    </row>
    <row r="16" spans="1:11" x14ac:dyDescent="0.25">
      <c r="A16" s="178" t="s">
        <v>393</v>
      </c>
      <c r="B16" s="178" t="s">
        <v>394</v>
      </c>
      <c r="C16" s="179"/>
    </row>
    <row r="17" spans="1:3" x14ac:dyDescent="0.25">
      <c r="A17" s="178" t="s">
        <v>395</v>
      </c>
      <c r="B17" s="178"/>
      <c r="C17" s="179"/>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CB452B-8C37-47A7-BF79-07E2069DC3FA}">
  <dimension ref="A1:T53"/>
  <sheetViews>
    <sheetView tabSelected="1" topLeftCell="A21" workbookViewId="0">
      <selection activeCell="B35" sqref="B35"/>
    </sheetView>
  </sheetViews>
  <sheetFormatPr defaultRowHeight="15" customHeight="1" x14ac:dyDescent="0.25"/>
  <cols>
    <col min="1" max="1" width="52.5703125" customWidth="1"/>
    <col min="2" max="2" width="20.5703125" customWidth="1"/>
    <col min="3" max="11" width="19.7109375" customWidth="1"/>
    <col min="12" max="12" width="14" customWidth="1"/>
    <col min="14" max="14" width="23.5703125" customWidth="1"/>
    <col min="15" max="15" width="11.5703125" customWidth="1"/>
    <col min="16" max="16" width="18" customWidth="1"/>
    <col min="17" max="17" width="16.140625" customWidth="1"/>
    <col min="18" max="18" width="18.140625" customWidth="1"/>
    <col min="19" max="19" width="17" customWidth="1"/>
  </cols>
  <sheetData>
    <row r="1" spans="1:11" ht="18.75" x14ac:dyDescent="0.3">
      <c r="A1" s="36" t="s">
        <v>0</v>
      </c>
    </row>
    <row r="2" spans="1:11" ht="18.75" x14ac:dyDescent="0.3">
      <c r="A2" s="36"/>
    </row>
    <row r="3" spans="1:11" ht="18.75" x14ac:dyDescent="0.3">
      <c r="A3" s="87" t="s">
        <v>463</v>
      </c>
    </row>
    <row r="4" spans="1:11" ht="18.75" x14ac:dyDescent="0.3">
      <c r="A4" s="36"/>
    </row>
    <row r="5" spans="1:11" ht="18.75" x14ac:dyDescent="0.25">
      <c r="A5" s="46" t="s">
        <v>14</v>
      </c>
    </row>
    <row r="6" spans="1:11" s="22" customFormat="1" ht="31.5" x14ac:dyDescent="0.25">
      <c r="A6" s="88" t="s">
        <v>15</v>
      </c>
      <c r="B6" s="88" t="s">
        <v>16</v>
      </c>
      <c r="C6" s="88" t="s">
        <v>17</v>
      </c>
      <c r="D6" s="88" t="s">
        <v>18</v>
      </c>
      <c r="E6" s="88" t="s">
        <v>19</v>
      </c>
      <c r="F6" s="88" t="s">
        <v>20</v>
      </c>
      <c r="G6" s="58" t="s">
        <v>21</v>
      </c>
      <c r="H6" s="106"/>
      <c r="I6" s="106"/>
      <c r="J6" s="106"/>
      <c r="K6" s="106"/>
    </row>
    <row r="7" spans="1:11" s="22" customFormat="1" ht="15.75" x14ac:dyDescent="0.25">
      <c r="A7" s="89" t="s">
        <v>22</v>
      </c>
      <c r="B7" s="90">
        <v>1</v>
      </c>
      <c r="C7" s="91">
        <v>1</v>
      </c>
      <c r="D7" s="91">
        <v>0</v>
      </c>
      <c r="E7" s="91">
        <v>0</v>
      </c>
      <c r="F7" s="91">
        <v>0</v>
      </c>
      <c r="G7" s="103">
        <v>1</v>
      </c>
      <c r="H7" s="104"/>
      <c r="I7" s="104"/>
      <c r="J7" s="104"/>
      <c r="K7" s="104"/>
    </row>
    <row r="8" spans="1:11" s="22" customFormat="1" ht="15.75" x14ac:dyDescent="0.25">
      <c r="A8" s="89" t="s">
        <v>23</v>
      </c>
      <c r="B8" s="90">
        <v>2</v>
      </c>
      <c r="C8" s="91">
        <v>4</v>
      </c>
      <c r="D8" s="91">
        <v>0</v>
      </c>
      <c r="E8" s="91">
        <v>0</v>
      </c>
      <c r="F8" s="91">
        <v>0</v>
      </c>
      <c r="G8" s="103">
        <v>4</v>
      </c>
      <c r="H8" s="104"/>
      <c r="I8" s="104"/>
      <c r="J8" s="104"/>
      <c r="K8" s="104"/>
    </row>
    <row r="9" spans="1:11" s="22" customFormat="1" ht="15.75" x14ac:dyDescent="0.25">
      <c r="A9" s="89" t="s">
        <v>24</v>
      </c>
      <c r="B9" s="90">
        <v>3</v>
      </c>
      <c r="C9" s="91">
        <v>5</v>
      </c>
      <c r="D9" s="91">
        <v>0</v>
      </c>
      <c r="E9" s="91">
        <v>0</v>
      </c>
      <c r="F9" s="91">
        <v>0</v>
      </c>
      <c r="G9" s="103">
        <v>5</v>
      </c>
      <c r="H9" s="104"/>
      <c r="I9" s="104"/>
      <c r="J9" s="104"/>
      <c r="K9" s="104"/>
    </row>
    <row r="10" spans="1:11" s="22" customFormat="1" ht="15.75" x14ac:dyDescent="0.25">
      <c r="A10" s="89" t="s">
        <v>25</v>
      </c>
      <c r="B10" s="90">
        <v>4</v>
      </c>
      <c r="C10" s="91">
        <v>0</v>
      </c>
      <c r="D10" s="91">
        <v>0</v>
      </c>
      <c r="E10" s="91">
        <v>5</v>
      </c>
      <c r="F10" s="91">
        <v>0</v>
      </c>
      <c r="G10" s="103">
        <v>5</v>
      </c>
      <c r="H10" s="104"/>
      <c r="I10" s="104"/>
      <c r="J10" s="104"/>
      <c r="K10" s="104"/>
    </row>
    <row r="11" spans="1:11" s="22" customFormat="1" ht="15.75" x14ac:dyDescent="0.25">
      <c r="A11" s="89" t="s">
        <v>26</v>
      </c>
      <c r="B11" s="90">
        <v>5</v>
      </c>
      <c r="C11" s="91">
        <v>1</v>
      </c>
      <c r="D11" s="91">
        <v>0</v>
      </c>
      <c r="E11" s="91">
        <v>2</v>
      </c>
      <c r="F11" s="91">
        <v>0</v>
      </c>
      <c r="G11" s="103">
        <v>3</v>
      </c>
      <c r="H11" s="104"/>
      <c r="I11" s="104"/>
      <c r="J11" s="104"/>
      <c r="K11" s="104"/>
    </row>
    <row r="12" spans="1:11" s="22" customFormat="1" ht="15.75" x14ac:dyDescent="0.25">
      <c r="A12" s="89" t="s">
        <v>27</v>
      </c>
      <c r="B12" s="90">
        <v>6</v>
      </c>
      <c r="C12" s="91">
        <v>4</v>
      </c>
      <c r="D12" s="91">
        <v>0</v>
      </c>
      <c r="E12" s="91">
        <v>2</v>
      </c>
      <c r="F12" s="91">
        <v>0</v>
      </c>
      <c r="G12" s="103">
        <v>6</v>
      </c>
      <c r="H12" s="104"/>
      <c r="I12" s="104"/>
      <c r="J12" s="104"/>
      <c r="K12" s="104"/>
    </row>
    <row r="13" spans="1:11" s="22" customFormat="1" ht="15.75" x14ac:dyDescent="0.25">
      <c r="A13" s="89" t="s">
        <v>28</v>
      </c>
      <c r="B13" s="90">
        <v>7</v>
      </c>
      <c r="C13" s="91">
        <v>1</v>
      </c>
      <c r="D13" s="91">
        <v>0</v>
      </c>
      <c r="E13" s="91">
        <v>0</v>
      </c>
      <c r="F13" s="91">
        <v>0</v>
      </c>
      <c r="G13" s="103">
        <v>1</v>
      </c>
      <c r="H13" s="104"/>
      <c r="I13" s="104"/>
      <c r="J13" s="104"/>
      <c r="K13" s="104"/>
    </row>
    <row r="14" spans="1:11" s="22" customFormat="1" ht="15.75" x14ac:dyDescent="0.25">
      <c r="A14" s="89" t="s">
        <v>29</v>
      </c>
      <c r="B14" s="90">
        <v>8</v>
      </c>
      <c r="C14" s="91">
        <v>2</v>
      </c>
      <c r="D14" s="91">
        <v>0</v>
      </c>
      <c r="E14" s="91">
        <v>0</v>
      </c>
      <c r="F14" s="91">
        <v>0</v>
      </c>
      <c r="G14" s="103">
        <v>2</v>
      </c>
      <c r="H14" s="104"/>
      <c r="I14" s="104"/>
      <c r="J14" s="104"/>
      <c r="K14" s="104"/>
    </row>
    <row r="15" spans="1:11" s="22" customFormat="1" ht="15.75" x14ac:dyDescent="0.25">
      <c r="A15" s="89" t="s">
        <v>313</v>
      </c>
      <c r="B15" s="90">
        <v>9</v>
      </c>
      <c r="C15" s="91">
        <v>0</v>
      </c>
      <c r="D15" s="91">
        <v>0</v>
      </c>
      <c r="E15" s="91">
        <v>0</v>
      </c>
      <c r="F15" s="91">
        <v>0</v>
      </c>
      <c r="G15" s="103">
        <v>0</v>
      </c>
      <c r="H15" s="104"/>
      <c r="I15" s="104"/>
      <c r="J15" s="104"/>
      <c r="K15" s="104"/>
    </row>
    <row r="16" spans="1:11" s="22" customFormat="1" ht="15.75" x14ac:dyDescent="0.25">
      <c r="A16" s="89" t="s">
        <v>367</v>
      </c>
      <c r="B16" s="90">
        <v>10</v>
      </c>
      <c r="C16" s="91">
        <v>1</v>
      </c>
      <c r="D16" s="91">
        <v>0</v>
      </c>
      <c r="E16" s="91">
        <v>2</v>
      </c>
      <c r="F16" s="91">
        <v>0</v>
      </c>
      <c r="G16" s="103">
        <v>3</v>
      </c>
      <c r="H16" s="104"/>
      <c r="I16" s="104"/>
      <c r="J16" s="104"/>
      <c r="K16" s="104"/>
    </row>
    <row r="17" spans="1:20" s="22" customFormat="1" ht="15.75" x14ac:dyDescent="0.25">
      <c r="A17" s="92" t="s">
        <v>21</v>
      </c>
      <c r="B17" s="93"/>
      <c r="C17" s="90">
        <f>SUM(C7:C16)</f>
        <v>19</v>
      </c>
      <c r="D17" s="90">
        <f>SUM(D7:D13)</f>
        <v>0</v>
      </c>
      <c r="E17" s="90">
        <f>SUM(E7:E16)</f>
        <v>11</v>
      </c>
      <c r="F17" s="90">
        <f>SUM(F7:F13)</f>
        <v>0</v>
      </c>
      <c r="G17" s="90">
        <f>SUM(G7:G16)</f>
        <v>30</v>
      </c>
      <c r="H17" s="105"/>
      <c r="I17" s="105"/>
      <c r="J17" s="105"/>
      <c r="K17" s="105"/>
    </row>
    <row r="18" spans="1:20" s="22" customFormat="1" ht="15.75" x14ac:dyDescent="0.25">
      <c r="A18" s="94" t="s">
        <v>30</v>
      </c>
    </row>
    <row r="19" spans="1:20" s="22" customFormat="1" ht="15.75" x14ac:dyDescent="0.25">
      <c r="A19" s="95"/>
    </row>
    <row r="20" spans="1:20" ht="18.75" x14ac:dyDescent="0.3">
      <c r="A20" s="36"/>
    </row>
    <row r="21" spans="1:20" ht="18.75" x14ac:dyDescent="0.3">
      <c r="A21" s="36" t="s">
        <v>31</v>
      </c>
    </row>
    <row r="22" spans="1:20" ht="15.75" x14ac:dyDescent="0.25">
      <c r="B22" s="58" t="s">
        <v>32</v>
      </c>
      <c r="C22" s="58" t="s">
        <v>33</v>
      </c>
      <c r="D22" s="58" t="s">
        <v>34</v>
      </c>
      <c r="E22" s="58" t="s">
        <v>35</v>
      </c>
      <c r="F22" s="58" t="s">
        <v>36</v>
      </c>
      <c r="G22" s="58" t="s">
        <v>37</v>
      </c>
      <c r="H22" s="58" t="s">
        <v>38</v>
      </c>
      <c r="I22" s="58" t="s">
        <v>39</v>
      </c>
      <c r="J22" s="58" t="s">
        <v>312</v>
      </c>
      <c r="K22" s="58" t="s">
        <v>368</v>
      </c>
      <c r="L22" s="58" t="s">
        <v>40</v>
      </c>
      <c r="T22" s="67"/>
    </row>
    <row r="23" spans="1:20" ht="33.75" customHeight="1" x14ac:dyDescent="0.25">
      <c r="A23" s="22"/>
      <c r="B23" s="58" t="s">
        <v>41</v>
      </c>
      <c r="C23" s="58" t="s">
        <v>42</v>
      </c>
      <c r="D23" s="58" t="s">
        <v>43</v>
      </c>
      <c r="E23" s="58" t="s">
        <v>44</v>
      </c>
      <c r="F23" s="58" t="s">
        <v>45</v>
      </c>
      <c r="G23" s="58" t="s">
        <v>46</v>
      </c>
      <c r="H23" s="58" t="s">
        <v>47</v>
      </c>
      <c r="I23" s="58" t="s">
        <v>48</v>
      </c>
      <c r="J23" s="58" t="s">
        <v>314</v>
      </c>
      <c r="K23" s="58" t="s">
        <v>369</v>
      </c>
      <c r="L23" s="59"/>
      <c r="T23" s="23"/>
    </row>
    <row r="24" spans="1:20" s="15" customFormat="1" ht="31.5" customHeight="1" x14ac:dyDescent="0.25">
      <c r="A24" s="29" t="s">
        <v>49</v>
      </c>
      <c r="B24" s="99">
        <v>0</v>
      </c>
      <c r="C24" s="99">
        <v>5</v>
      </c>
      <c r="D24" s="99">
        <v>6</v>
      </c>
      <c r="E24" s="99">
        <v>6</v>
      </c>
      <c r="F24" s="99">
        <v>2</v>
      </c>
      <c r="G24" s="99">
        <v>4</v>
      </c>
      <c r="H24" s="99">
        <v>5</v>
      </c>
      <c r="I24" s="99">
        <v>8</v>
      </c>
      <c r="J24" s="99">
        <v>10</v>
      </c>
      <c r="K24" s="99">
        <v>10</v>
      </c>
      <c r="L24" s="52">
        <f>SUM(B24:K24)</f>
        <v>56</v>
      </c>
      <c r="T24" s="23"/>
    </row>
    <row r="25" spans="1:20" s="15" customFormat="1" ht="30.75" customHeight="1" x14ac:dyDescent="0.25">
      <c r="A25" s="29" t="s">
        <v>50</v>
      </c>
      <c r="B25" s="99">
        <v>2</v>
      </c>
      <c r="C25" s="99">
        <v>11</v>
      </c>
      <c r="D25" s="99">
        <v>6</v>
      </c>
      <c r="E25" s="99">
        <v>6</v>
      </c>
      <c r="F25" s="99">
        <v>1</v>
      </c>
      <c r="G25" s="99">
        <v>3</v>
      </c>
      <c r="H25" s="99">
        <v>0</v>
      </c>
      <c r="I25" s="99">
        <v>2</v>
      </c>
      <c r="J25" s="99">
        <v>2</v>
      </c>
      <c r="K25" s="99" t="s">
        <v>466</v>
      </c>
      <c r="L25" s="52">
        <f>SUM(B25:K25)</f>
        <v>33</v>
      </c>
      <c r="T25" s="23"/>
    </row>
    <row r="26" spans="1:20" s="15" customFormat="1" ht="29.25" customHeight="1" x14ac:dyDescent="0.25">
      <c r="A26" s="30" t="s">
        <v>21</v>
      </c>
      <c r="B26" s="52">
        <f>SUM(B24:B25)</f>
        <v>2</v>
      </c>
      <c r="C26" s="52">
        <v>16</v>
      </c>
      <c r="D26" s="52">
        <f t="shared" ref="D26" si="0">SUM(D24:D25)</f>
        <v>12</v>
      </c>
      <c r="E26" s="52">
        <v>12</v>
      </c>
      <c r="F26" s="52">
        <v>3</v>
      </c>
      <c r="G26" s="52">
        <f>SUM(G24:G25)</f>
        <v>7</v>
      </c>
      <c r="H26" s="52">
        <v>5</v>
      </c>
      <c r="I26" s="52">
        <v>10</v>
      </c>
      <c r="J26" s="52">
        <v>12</v>
      </c>
      <c r="K26" s="52">
        <v>10</v>
      </c>
      <c r="L26" s="52">
        <f>SUM(B26:K26)</f>
        <v>89</v>
      </c>
      <c r="T26" s="23"/>
    </row>
    <row r="27" spans="1:20" s="15" customFormat="1" ht="29.25" customHeight="1" x14ac:dyDescent="0.25">
      <c r="A27" s="60"/>
      <c r="B27" s="7"/>
      <c r="C27" s="7"/>
      <c r="D27" s="7"/>
      <c r="E27" s="7"/>
      <c r="F27" s="7"/>
      <c r="G27" s="7"/>
      <c r="H27" s="7"/>
      <c r="I27" s="7"/>
      <c r="J27" s="7"/>
      <c r="K27" s="7"/>
      <c r="L27" s="7"/>
      <c r="T27" s="23"/>
    </row>
    <row r="29" spans="1:20" ht="18.75" x14ac:dyDescent="0.3">
      <c r="A29" s="36" t="s">
        <v>51</v>
      </c>
    </row>
    <row r="30" spans="1:20" ht="15.75" x14ac:dyDescent="0.25">
      <c r="B30" s="47" t="s">
        <v>32</v>
      </c>
      <c r="C30" s="47" t="s">
        <v>33</v>
      </c>
      <c r="D30" s="47" t="s">
        <v>34</v>
      </c>
      <c r="E30" s="48" t="s">
        <v>35</v>
      </c>
      <c r="F30" s="50" t="s">
        <v>36</v>
      </c>
      <c r="G30" s="50" t="s">
        <v>37</v>
      </c>
      <c r="H30" s="50" t="s">
        <v>38</v>
      </c>
      <c r="I30" s="50" t="s">
        <v>39</v>
      </c>
      <c r="J30" s="50" t="s">
        <v>312</v>
      </c>
      <c r="K30" s="50" t="s">
        <v>368</v>
      </c>
      <c r="L30" s="49" t="s">
        <v>21</v>
      </c>
    </row>
    <row r="31" spans="1:20" ht="15.75" x14ac:dyDescent="0.25">
      <c r="B31" s="49" t="s">
        <v>41</v>
      </c>
      <c r="C31" s="49" t="s">
        <v>42</v>
      </c>
      <c r="D31" s="49" t="s">
        <v>43</v>
      </c>
      <c r="E31" s="50" t="s">
        <v>44</v>
      </c>
      <c r="F31" s="47" t="s">
        <v>52</v>
      </c>
      <c r="G31" s="84" t="s">
        <v>53</v>
      </c>
      <c r="H31" s="84" t="s">
        <v>54</v>
      </c>
      <c r="I31" s="84" t="s">
        <v>55</v>
      </c>
      <c r="J31" s="84" t="s">
        <v>315</v>
      </c>
      <c r="K31" s="84" t="s">
        <v>432</v>
      </c>
      <c r="L31" s="51"/>
    </row>
    <row r="32" spans="1:20" ht="45" customHeight="1" x14ac:dyDescent="0.25">
      <c r="A32" s="69" t="s">
        <v>56</v>
      </c>
      <c r="B32" s="70">
        <v>1</v>
      </c>
      <c r="C32" s="70">
        <v>4</v>
      </c>
      <c r="D32" s="70">
        <v>5</v>
      </c>
      <c r="E32" s="70">
        <v>0</v>
      </c>
      <c r="F32" s="71">
        <v>1</v>
      </c>
      <c r="G32" s="71">
        <v>4</v>
      </c>
      <c r="H32" s="71">
        <v>1</v>
      </c>
      <c r="I32" s="71">
        <v>2</v>
      </c>
      <c r="J32" s="71">
        <v>0</v>
      </c>
      <c r="K32" s="71">
        <v>1</v>
      </c>
      <c r="L32" s="72">
        <f t="shared" ref="L32:L37" si="1">SUM(B32:K32)</f>
        <v>19</v>
      </c>
    </row>
    <row r="33" spans="1:19" ht="45" customHeight="1" x14ac:dyDescent="0.25">
      <c r="A33" s="69" t="s">
        <v>57</v>
      </c>
      <c r="B33" s="70">
        <v>0</v>
      </c>
      <c r="C33" s="70">
        <v>0</v>
      </c>
      <c r="D33" s="70">
        <v>0</v>
      </c>
      <c r="E33" s="70">
        <v>0</v>
      </c>
      <c r="F33" s="70">
        <v>0</v>
      </c>
      <c r="G33" s="70">
        <v>0</v>
      </c>
      <c r="H33" s="70">
        <v>0</v>
      </c>
      <c r="I33" s="70">
        <v>0</v>
      </c>
      <c r="J33" s="70">
        <v>0</v>
      </c>
      <c r="K33" s="70">
        <v>0</v>
      </c>
      <c r="L33" s="73">
        <f t="shared" si="1"/>
        <v>0</v>
      </c>
      <c r="N33" s="46"/>
    </row>
    <row r="34" spans="1:19" ht="45" customHeight="1" x14ac:dyDescent="0.25">
      <c r="A34" s="74" t="s">
        <v>58</v>
      </c>
      <c r="B34" s="75">
        <v>1</v>
      </c>
      <c r="C34" s="75">
        <v>4</v>
      </c>
      <c r="D34" s="75">
        <v>5</v>
      </c>
      <c r="E34" s="75">
        <v>0</v>
      </c>
      <c r="F34" s="75">
        <v>1</v>
      </c>
      <c r="G34" s="75">
        <v>4</v>
      </c>
      <c r="H34" s="75">
        <v>1</v>
      </c>
      <c r="I34" s="75">
        <v>2</v>
      </c>
      <c r="J34" s="75">
        <v>0</v>
      </c>
      <c r="K34" s="75">
        <v>1</v>
      </c>
      <c r="L34" s="76">
        <f t="shared" si="1"/>
        <v>19</v>
      </c>
      <c r="N34" s="67"/>
      <c r="O34" s="67"/>
      <c r="P34" s="67"/>
      <c r="Q34" s="67"/>
      <c r="R34" s="67"/>
      <c r="S34" s="67"/>
    </row>
    <row r="35" spans="1:19" ht="45" customHeight="1" x14ac:dyDescent="0.25">
      <c r="A35" s="77" t="s">
        <v>59</v>
      </c>
      <c r="B35" s="78">
        <v>0</v>
      </c>
      <c r="C35" s="78">
        <v>5</v>
      </c>
      <c r="D35" s="78">
        <v>6</v>
      </c>
      <c r="E35" s="78">
        <v>6</v>
      </c>
      <c r="F35" s="78">
        <v>2</v>
      </c>
      <c r="G35" s="78">
        <v>4</v>
      </c>
      <c r="H35" s="78">
        <v>4</v>
      </c>
      <c r="I35" s="78">
        <v>8</v>
      </c>
      <c r="J35" s="78">
        <v>10</v>
      </c>
      <c r="K35" s="78">
        <v>10</v>
      </c>
      <c r="L35" s="79">
        <f t="shared" si="1"/>
        <v>55</v>
      </c>
      <c r="N35" s="43"/>
      <c r="O35" s="67"/>
      <c r="P35" s="85"/>
      <c r="Q35" s="85"/>
      <c r="R35" s="85"/>
      <c r="S35" s="85"/>
    </row>
    <row r="36" spans="1:19" ht="45" customHeight="1" x14ac:dyDescent="0.25">
      <c r="A36" s="80" t="s">
        <v>60</v>
      </c>
      <c r="B36" s="81">
        <v>2</v>
      </c>
      <c r="C36" s="81">
        <v>11</v>
      </c>
      <c r="D36" s="81">
        <v>6</v>
      </c>
      <c r="E36" s="81">
        <v>6</v>
      </c>
      <c r="F36" s="81">
        <v>1</v>
      </c>
      <c r="G36" s="81">
        <v>3</v>
      </c>
      <c r="H36" s="81">
        <v>0</v>
      </c>
      <c r="I36" s="78">
        <v>2</v>
      </c>
      <c r="J36" s="78">
        <v>2</v>
      </c>
      <c r="K36" s="78" t="s">
        <v>466</v>
      </c>
      <c r="L36" s="79">
        <f t="shared" si="1"/>
        <v>33</v>
      </c>
      <c r="N36" s="43"/>
      <c r="O36" s="67"/>
      <c r="P36" s="85"/>
      <c r="Q36" s="85"/>
      <c r="R36" s="85"/>
      <c r="S36" s="85"/>
    </row>
    <row r="37" spans="1:19" ht="42" customHeight="1" x14ac:dyDescent="0.25">
      <c r="A37" s="82" t="s">
        <v>61</v>
      </c>
      <c r="B37" s="83">
        <v>2</v>
      </c>
      <c r="C37" s="83">
        <v>16</v>
      </c>
      <c r="D37" s="83">
        <v>12</v>
      </c>
      <c r="E37" s="83">
        <v>12</v>
      </c>
      <c r="F37" s="83">
        <v>3</v>
      </c>
      <c r="G37" s="83">
        <v>7</v>
      </c>
      <c r="H37" s="83">
        <v>4</v>
      </c>
      <c r="I37" s="134">
        <v>10</v>
      </c>
      <c r="J37" s="134">
        <v>12</v>
      </c>
      <c r="K37" s="134">
        <v>10</v>
      </c>
      <c r="L37" s="79">
        <f t="shared" si="1"/>
        <v>88</v>
      </c>
      <c r="N37" s="43"/>
      <c r="O37" s="67"/>
      <c r="P37" s="85"/>
      <c r="Q37" s="85"/>
      <c r="R37" s="85"/>
      <c r="S37" s="85"/>
    </row>
    <row r="38" spans="1:19" x14ac:dyDescent="0.25">
      <c r="N38" s="43"/>
      <c r="O38" s="67"/>
      <c r="P38" s="85"/>
      <c r="Q38" s="85"/>
      <c r="R38" s="85"/>
      <c r="S38" s="85"/>
    </row>
    <row r="39" spans="1:19" x14ac:dyDescent="0.25">
      <c r="N39" s="43"/>
      <c r="O39" s="67"/>
      <c r="P39" s="85"/>
      <c r="Q39" s="85"/>
      <c r="R39" s="85"/>
      <c r="S39" s="85"/>
    </row>
    <row r="40" spans="1:19" x14ac:dyDescent="0.25">
      <c r="N40" s="43"/>
      <c r="O40" s="67"/>
      <c r="P40" s="85"/>
      <c r="Q40" s="85"/>
      <c r="R40" s="85"/>
      <c r="S40" s="85"/>
    </row>
    <row r="41" spans="1:19" ht="15.75" thickBot="1" x14ac:dyDescent="0.3">
      <c r="A41" s="23" t="s">
        <v>462</v>
      </c>
      <c r="N41" s="86"/>
      <c r="P41" s="67"/>
      <c r="Q41" s="67"/>
      <c r="R41" s="67"/>
      <c r="S41" s="67"/>
    </row>
    <row r="42" spans="1:19" ht="32.25" customHeight="1" x14ac:dyDescent="0.25">
      <c r="A42" s="206" t="s">
        <v>450</v>
      </c>
      <c r="B42" s="206" t="s">
        <v>451</v>
      </c>
      <c r="C42" s="202" t="s">
        <v>452</v>
      </c>
      <c r="D42" s="202" t="s">
        <v>193</v>
      </c>
      <c r="E42" s="202" t="s">
        <v>152</v>
      </c>
      <c r="F42" s="202" t="s">
        <v>98</v>
      </c>
    </row>
    <row r="43" spans="1:19" ht="15" customHeight="1" thickBot="1" x14ac:dyDescent="0.3">
      <c r="A43" s="207"/>
      <c r="B43" s="207"/>
      <c r="C43" s="203" t="s">
        <v>453</v>
      </c>
      <c r="D43" s="203" t="s">
        <v>453</v>
      </c>
      <c r="E43" s="203" t="s">
        <v>453</v>
      </c>
      <c r="F43" s="203" t="s">
        <v>453</v>
      </c>
    </row>
    <row r="44" spans="1:19" ht="15" customHeight="1" thickBot="1" x14ac:dyDescent="0.3">
      <c r="A44" s="204" t="s">
        <v>454</v>
      </c>
      <c r="B44" s="205">
        <v>1</v>
      </c>
      <c r="C44" s="205">
        <v>5</v>
      </c>
      <c r="D44" s="205">
        <v>0</v>
      </c>
      <c r="E44" s="205">
        <v>0</v>
      </c>
      <c r="F44" s="205">
        <v>5</v>
      </c>
    </row>
    <row r="45" spans="1:19" ht="15" customHeight="1" thickBot="1" x14ac:dyDescent="0.3">
      <c r="A45" s="204" t="s">
        <v>455</v>
      </c>
      <c r="B45" s="205">
        <v>0</v>
      </c>
      <c r="C45" s="205">
        <v>6</v>
      </c>
      <c r="D45" s="205">
        <v>0</v>
      </c>
      <c r="E45" s="205">
        <v>2</v>
      </c>
      <c r="F45" s="205">
        <v>4</v>
      </c>
    </row>
    <row r="46" spans="1:19" ht="15" customHeight="1" thickBot="1" x14ac:dyDescent="0.3">
      <c r="A46" s="204" t="s">
        <v>456</v>
      </c>
      <c r="B46" s="205">
        <v>0</v>
      </c>
      <c r="C46" s="205">
        <v>6</v>
      </c>
      <c r="D46" s="205">
        <v>1</v>
      </c>
      <c r="E46" s="205">
        <v>1</v>
      </c>
      <c r="F46" s="205">
        <v>4</v>
      </c>
    </row>
    <row r="47" spans="1:19" ht="15" customHeight="1" thickBot="1" x14ac:dyDescent="0.3">
      <c r="A47" s="204" t="s">
        <v>457</v>
      </c>
      <c r="B47" s="205">
        <v>1</v>
      </c>
      <c r="C47" s="205">
        <v>2</v>
      </c>
      <c r="D47" s="205">
        <v>0</v>
      </c>
      <c r="E47" s="205">
        <v>0</v>
      </c>
      <c r="F47" s="205">
        <v>2</v>
      </c>
    </row>
    <row r="48" spans="1:19" ht="15" customHeight="1" thickBot="1" x14ac:dyDescent="0.3">
      <c r="A48" s="204" t="s">
        <v>458</v>
      </c>
      <c r="B48" s="205">
        <v>1</v>
      </c>
      <c r="C48" s="205">
        <v>4</v>
      </c>
      <c r="D48" s="205">
        <v>0</v>
      </c>
      <c r="E48" s="205">
        <v>0</v>
      </c>
      <c r="F48" s="205">
        <v>4</v>
      </c>
    </row>
    <row r="49" spans="1:6" ht="15" customHeight="1" thickBot="1" x14ac:dyDescent="0.3">
      <c r="A49" s="204" t="s">
        <v>459</v>
      </c>
      <c r="B49" s="205">
        <v>1</v>
      </c>
      <c r="C49" s="205">
        <v>4</v>
      </c>
      <c r="D49" s="205">
        <v>0</v>
      </c>
      <c r="E49" s="205">
        <v>2</v>
      </c>
      <c r="F49" s="205">
        <v>2</v>
      </c>
    </row>
    <row r="50" spans="1:6" ht="15" customHeight="1" thickBot="1" x14ac:dyDescent="0.3">
      <c r="A50" s="204" t="s">
        <v>460</v>
      </c>
      <c r="B50" s="205">
        <v>1</v>
      </c>
      <c r="C50" s="205">
        <v>8</v>
      </c>
      <c r="D50" s="205">
        <v>6</v>
      </c>
      <c r="E50" s="205">
        <v>2</v>
      </c>
      <c r="F50" s="205">
        <v>0</v>
      </c>
    </row>
    <row r="51" spans="1:6" ht="15" customHeight="1" thickBot="1" x14ac:dyDescent="0.3">
      <c r="A51" s="204" t="s">
        <v>467</v>
      </c>
      <c r="B51" s="205">
        <v>1</v>
      </c>
      <c r="C51" s="205">
        <v>10</v>
      </c>
      <c r="D51" s="205">
        <v>10</v>
      </c>
      <c r="E51" s="205">
        <v>0</v>
      </c>
      <c r="F51" s="205">
        <v>0</v>
      </c>
    </row>
    <row r="52" spans="1:6" ht="15" customHeight="1" thickBot="1" x14ac:dyDescent="0.3">
      <c r="A52" s="204" t="s">
        <v>461</v>
      </c>
      <c r="B52" s="205">
        <v>2</v>
      </c>
      <c r="C52" s="205">
        <v>10</v>
      </c>
      <c r="D52" s="205">
        <v>9</v>
      </c>
      <c r="E52" s="205">
        <v>1</v>
      </c>
      <c r="F52" s="205">
        <v>0</v>
      </c>
    </row>
    <row r="53" spans="1:6" ht="15" customHeight="1" thickBot="1" x14ac:dyDescent="0.3">
      <c r="A53" s="204" t="s">
        <v>21</v>
      </c>
      <c r="B53" s="203">
        <v>8</v>
      </c>
      <c r="C53" s="203">
        <v>55</v>
      </c>
      <c r="D53" s="203">
        <v>26</v>
      </c>
      <c r="E53" s="203">
        <v>8</v>
      </c>
      <c r="F53" s="203">
        <v>21</v>
      </c>
    </row>
  </sheetData>
  <mergeCells count="2">
    <mergeCell ref="A42:A43"/>
    <mergeCell ref="B42:B43"/>
  </mergeCells>
  <phoneticPr fontId="22" type="noConversion"/>
  <pageMargins left="0.7" right="0.7" top="0.75" bottom="0.75" header="0.3" footer="0.3"/>
  <pageSetup paperSize="9" orientation="portrait" r:id="rId1"/>
  <ignoredErrors>
    <ignoredError sqref="J31" twoDigitTextYear="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601201-7196-4A91-80F3-27A482829EDF}">
  <dimension ref="A1:J12"/>
  <sheetViews>
    <sheetView topLeftCell="B3" workbookViewId="0">
      <selection activeCell="K5" sqref="K5"/>
    </sheetView>
  </sheetViews>
  <sheetFormatPr defaultRowHeight="15" x14ac:dyDescent="0.25"/>
  <cols>
    <col min="1" max="1" width="13" customWidth="1"/>
    <col min="2" max="2" width="18" customWidth="1"/>
    <col min="3" max="3" width="27.42578125" customWidth="1"/>
    <col min="4" max="4" width="38.42578125" customWidth="1"/>
    <col min="5" max="5" width="24.28515625" customWidth="1"/>
    <col min="6" max="6" width="18.85546875" customWidth="1"/>
    <col min="7" max="7" width="14.7109375" customWidth="1"/>
    <col min="8" max="8" width="32.85546875" customWidth="1"/>
    <col min="9" max="9" width="16.85546875" customWidth="1"/>
    <col min="10" max="10" width="24.42578125" customWidth="1"/>
    <col min="11" max="11" width="17" customWidth="1"/>
  </cols>
  <sheetData>
    <row r="1" spans="1:10" ht="18.75" x14ac:dyDescent="0.3">
      <c r="A1" s="36" t="s">
        <v>0</v>
      </c>
    </row>
    <row r="3" spans="1:10" x14ac:dyDescent="0.25">
      <c r="A3" s="23" t="s">
        <v>32</v>
      </c>
    </row>
    <row r="5" spans="1:10" s="7" customFormat="1" ht="60" x14ac:dyDescent="0.25">
      <c r="A5" s="26" t="s">
        <v>62</v>
      </c>
      <c r="B5" s="27" t="s">
        <v>63</v>
      </c>
      <c r="C5" s="27" t="s">
        <v>64</v>
      </c>
      <c r="D5" s="27" t="s">
        <v>65</v>
      </c>
      <c r="E5" s="28" t="s">
        <v>66</v>
      </c>
      <c r="F5" s="53" t="s">
        <v>67</v>
      </c>
      <c r="G5" s="13" t="s">
        <v>68</v>
      </c>
      <c r="H5" s="13" t="s">
        <v>69</v>
      </c>
      <c r="I5" s="13" t="s">
        <v>70</v>
      </c>
      <c r="J5" s="18" t="s">
        <v>71</v>
      </c>
    </row>
    <row r="6" spans="1:10" s="7" customFormat="1" ht="45" x14ac:dyDescent="0.25">
      <c r="A6" s="16" t="s">
        <v>72</v>
      </c>
      <c r="B6" s="3" t="s">
        <v>73</v>
      </c>
      <c r="C6" s="17" t="s">
        <v>74</v>
      </c>
      <c r="D6" s="17" t="s">
        <v>75</v>
      </c>
      <c r="E6" s="5">
        <v>42593</v>
      </c>
      <c r="F6" s="16">
        <v>1</v>
      </c>
      <c r="G6" s="16"/>
      <c r="H6" s="16"/>
      <c r="I6" s="16"/>
      <c r="J6" s="16" t="s">
        <v>76</v>
      </c>
    </row>
    <row r="7" spans="1:10" s="7" customFormat="1" ht="60" x14ac:dyDescent="0.25">
      <c r="A7" s="16" t="s">
        <v>72</v>
      </c>
      <c r="B7" s="3" t="s">
        <v>77</v>
      </c>
      <c r="C7" s="17" t="s">
        <v>78</v>
      </c>
      <c r="D7" s="17" t="s">
        <v>79</v>
      </c>
      <c r="E7" s="5">
        <v>42646</v>
      </c>
      <c r="F7" s="16">
        <v>1</v>
      </c>
      <c r="G7" s="16"/>
      <c r="H7" s="16"/>
      <c r="I7" s="16"/>
      <c r="J7" s="16" t="s">
        <v>76</v>
      </c>
    </row>
    <row r="8" spans="1:10" ht="29.25" customHeight="1" x14ac:dyDescent="0.25">
      <c r="F8" s="16">
        <f>SUM(F6:F7)</f>
        <v>2</v>
      </c>
      <c r="G8" s="16"/>
      <c r="H8" s="16"/>
      <c r="I8" s="16"/>
      <c r="J8" s="16"/>
    </row>
    <row r="9" spans="1:10" x14ac:dyDescent="0.25">
      <c r="F9" s="7"/>
      <c r="G9" s="7"/>
      <c r="H9" s="7"/>
      <c r="I9" s="7"/>
      <c r="J9" s="7"/>
    </row>
    <row r="10" spans="1:10" ht="75" x14ac:dyDescent="0.25">
      <c r="A10" s="102" t="s">
        <v>80</v>
      </c>
      <c r="B10" s="102" t="s">
        <v>81</v>
      </c>
      <c r="G10" s="7"/>
      <c r="H10" s="96"/>
      <c r="I10" s="96"/>
    </row>
    <row r="11" spans="1:10" x14ac:dyDescent="0.25">
      <c r="G11" s="7"/>
      <c r="H11" s="96"/>
      <c r="I11" s="96"/>
    </row>
    <row r="12" spans="1:10" x14ac:dyDescent="0.25">
      <c r="G12" s="7"/>
      <c r="H12" s="96"/>
      <c r="I12" s="96"/>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5F6A9C-ECC8-49B4-AD5E-A409500F7D82}">
  <dimension ref="A1:L19"/>
  <sheetViews>
    <sheetView workbookViewId="0">
      <selection activeCell="J17" sqref="J17"/>
    </sheetView>
  </sheetViews>
  <sheetFormatPr defaultRowHeight="15" x14ac:dyDescent="0.25"/>
  <cols>
    <col min="1" max="1" width="13.140625" customWidth="1"/>
    <col min="2" max="2" width="18.42578125" customWidth="1"/>
    <col min="3" max="3" width="26.85546875" customWidth="1"/>
    <col min="4" max="4" width="42.5703125" customWidth="1"/>
    <col min="5" max="5" width="14.85546875" customWidth="1"/>
    <col min="6" max="6" width="17.5703125" customWidth="1"/>
    <col min="7" max="7" width="17.7109375" customWidth="1"/>
    <col min="8" max="8" width="50.140625" customWidth="1"/>
    <col min="9" max="10" width="15" customWidth="1"/>
    <col min="11" max="11" width="24.140625" style="25" customWidth="1"/>
    <col min="12" max="12" width="12.5703125" customWidth="1"/>
  </cols>
  <sheetData>
    <row r="1" spans="1:12" ht="18.75" x14ac:dyDescent="0.3">
      <c r="A1" s="36" t="s">
        <v>0</v>
      </c>
    </row>
    <row r="3" spans="1:12" x14ac:dyDescent="0.25">
      <c r="A3" s="23" t="s">
        <v>33</v>
      </c>
    </row>
    <row r="5" spans="1:12" s="7" customFormat="1" ht="77.25" customHeight="1" x14ac:dyDescent="0.25">
      <c r="A5" s="18" t="s">
        <v>62</v>
      </c>
      <c r="B5" s="13" t="s">
        <v>63</v>
      </c>
      <c r="C5" s="13" t="s">
        <v>64</v>
      </c>
      <c r="D5" s="13" t="s">
        <v>65</v>
      </c>
      <c r="E5" s="14" t="s">
        <v>66</v>
      </c>
      <c r="F5" s="53" t="s">
        <v>67</v>
      </c>
      <c r="G5" s="13" t="s">
        <v>68</v>
      </c>
      <c r="H5" s="13" t="s">
        <v>82</v>
      </c>
      <c r="I5" s="13" t="s">
        <v>70</v>
      </c>
      <c r="J5" s="13" t="s">
        <v>83</v>
      </c>
      <c r="K5" s="18" t="s">
        <v>71</v>
      </c>
      <c r="L5" s="31"/>
    </row>
    <row r="6" spans="1:12" s="6" customFormat="1" ht="89.25" customHeight="1" x14ac:dyDescent="0.25">
      <c r="A6" s="4" t="s">
        <v>72</v>
      </c>
      <c r="B6" s="3" t="s">
        <v>84</v>
      </c>
      <c r="C6" s="17" t="s">
        <v>85</v>
      </c>
      <c r="D6" s="17" t="s">
        <v>86</v>
      </c>
      <c r="E6" s="5">
        <v>42678</v>
      </c>
      <c r="F6" s="31">
        <v>1</v>
      </c>
      <c r="G6" s="16"/>
      <c r="I6" s="16"/>
      <c r="J6" s="16"/>
      <c r="K6" s="4" t="s">
        <v>76</v>
      </c>
    </row>
    <row r="7" spans="1:12" s="6" customFormat="1" ht="75" customHeight="1" x14ac:dyDescent="0.25">
      <c r="A7" s="4" t="s">
        <v>72</v>
      </c>
      <c r="B7" s="3" t="s">
        <v>87</v>
      </c>
      <c r="C7" s="17" t="s">
        <v>88</v>
      </c>
      <c r="D7" s="17" t="s">
        <v>89</v>
      </c>
      <c r="E7" s="5">
        <v>42746</v>
      </c>
      <c r="F7" s="31">
        <v>1</v>
      </c>
      <c r="G7" s="16"/>
      <c r="H7" s="16"/>
      <c r="I7" s="16"/>
      <c r="J7" s="16"/>
      <c r="K7" s="4" t="s">
        <v>76</v>
      </c>
    </row>
    <row r="8" spans="1:12" s="6" customFormat="1" ht="75" customHeight="1" x14ac:dyDescent="0.25">
      <c r="A8" s="4" t="s">
        <v>72</v>
      </c>
      <c r="B8" s="3" t="s">
        <v>90</v>
      </c>
      <c r="C8" s="17" t="s">
        <v>91</v>
      </c>
      <c r="D8" s="17" t="s">
        <v>92</v>
      </c>
      <c r="E8" s="5">
        <v>42752</v>
      </c>
      <c r="F8" s="31">
        <v>2</v>
      </c>
      <c r="G8" s="16"/>
      <c r="H8" s="16"/>
      <c r="I8" s="16"/>
      <c r="J8" s="16"/>
      <c r="K8" s="4" t="s">
        <v>76</v>
      </c>
    </row>
    <row r="9" spans="1:12" s="6" customFormat="1" ht="75" customHeight="1" x14ac:dyDescent="0.25">
      <c r="A9" s="4" t="s">
        <v>93</v>
      </c>
      <c r="B9" s="3" t="s">
        <v>94</v>
      </c>
      <c r="C9" s="17" t="s">
        <v>95</v>
      </c>
      <c r="D9" s="17" t="s">
        <v>96</v>
      </c>
      <c r="E9" s="5">
        <v>42769</v>
      </c>
      <c r="F9" s="31">
        <v>1</v>
      </c>
      <c r="G9" s="16"/>
      <c r="H9" s="4" t="s">
        <v>97</v>
      </c>
      <c r="I9" s="16" t="s">
        <v>76</v>
      </c>
      <c r="J9" s="16" t="s">
        <v>98</v>
      </c>
      <c r="K9" s="4"/>
    </row>
    <row r="10" spans="1:12" s="6" customFormat="1" ht="75" customHeight="1" x14ac:dyDescent="0.25">
      <c r="A10" s="4" t="s">
        <v>72</v>
      </c>
      <c r="B10" s="3" t="s">
        <v>99</v>
      </c>
      <c r="C10" s="17" t="s">
        <v>100</v>
      </c>
      <c r="D10" s="17" t="s">
        <v>101</v>
      </c>
      <c r="E10" s="5">
        <v>42774</v>
      </c>
      <c r="F10" s="31">
        <v>1</v>
      </c>
      <c r="G10" s="4"/>
      <c r="H10" s="4"/>
      <c r="I10" s="4"/>
      <c r="J10" s="4"/>
      <c r="K10" s="4" t="s">
        <v>76</v>
      </c>
    </row>
    <row r="11" spans="1:12" s="6" customFormat="1" ht="75" customHeight="1" x14ac:dyDescent="0.25">
      <c r="A11" s="4" t="s">
        <v>93</v>
      </c>
      <c r="B11" s="3" t="s">
        <v>102</v>
      </c>
      <c r="C11" s="17" t="s">
        <v>103</v>
      </c>
      <c r="D11" s="17" t="s">
        <v>104</v>
      </c>
      <c r="E11" s="5">
        <v>42821</v>
      </c>
      <c r="F11" s="31">
        <v>1</v>
      </c>
      <c r="G11" s="4"/>
      <c r="H11" s="4" t="s">
        <v>105</v>
      </c>
      <c r="I11" s="4" t="s">
        <v>76</v>
      </c>
      <c r="J11" s="4" t="s">
        <v>98</v>
      </c>
      <c r="K11" s="4"/>
    </row>
    <row r="12" spans="1:12" s="6" customFormat="1" ht="75" customHeight="1" x14ac:dyDescent="0.25">
      <c r="A12" s="4" t="s">
        <v>72</v>
      </c>
      <c r="B12" s="3" t="s">
        <v>106</v>
      </c>
      <c r="C12" s="17" t="s">
        <v>107</v>
      </c>
      <c r="D12" s="17" t="s">
        <v>108</v>
      </c>
      <c r="E12" s="5">
        <v>42836</v>
      </c>
      <c r="F12" s="31">
        <v>1</v>
      </c>
      <c r="G12" s="4"/>
      <c r="H12" s="4"/>
      <c r="I12" s="4"/>
      <c r="J12" s="4"/>
      <c r="K12" s="4" t="s">
        <v>76</v>
      </c>
    </row>
    <row r="13" spans="1:12" s="6" customFormat="1" ht="75" customHeight="1" x14ac:dyDescent="0.25">
      <c r="A13" s="4" t="s">
        <v>93</v>
      </c>
      <c r="B13" s="3" t="s">
        <v>109</v>
      </c>
      <c r="C13" s="17" t="s">
        <v>110</v>
      </c>
      <c r="D13" s="17" t="s">
        <v>111</v>
      </c>
      <c r="E13" s="5">
        <v>42928</v>
      </c>
      <c r="F13" s="31">
        <v>1</v>
      </c>
      <c r="G13" s="4"/>
      <c r="H13" s="4" t="s">
        <v>112</v>
      </c>
      <c r="I13" s="4" t="s">
        <v>76</v>
      </c>
      <c r="J13" s="4" t="s">
        <v>98</v>
      </c>
      <c r="K13" s="4"/>
    </row>
    <row r="14" spans="1:12" s="7" customFormat="1" ht="75" customHeight="1" x14ac:dyDescent="0.25">
      <c r="A14" s="4" t="s">
        <v>93</v>
      </c>
      <c r="B14" s="3" t="s">
        <v>113</v>
      </c>
      <c r="C14" s="17" t="s">
        <v>114</v>
      </c>
      <c r="D14" s="17" t="s">
        <v>115</v>
      </c>
      <c r="E14" s="5">
        <v>42962</v>
      </c>
      <c r="F14" s="52">
        <v>1</v>
      </c>
      <c r="G14" s="16"/>
      <c r="H14" s="4" t="s">
        <v>116</v>
      </c>
      <c r="I14" s="16" t="s">
        <v>76</v>
      </c>
      <c r="J14" s="16" t="s">
        <v>98</v>
      </c>
      <c r="K14" s="4"/>
    </row>
    <row r="15" spans="1:12" s="7" customFormat="1" ht="75" customHeight="1" x14ac:dyDescent="0.25">
      <c r="A15" s="4" t="s">
        <v>72</v>
      </c>
      <c r="B15" s="3" t="s">
        <v>117</v>
      </c>
      <c r="C15" s="17" t="s">
        <v>118</v>
      </c>
      <c r="D15" s="17" t="s">
        <v>119</v>
      </c>
      <c r="E15" s="5">
        <v>42969</v>
      </c>
      <c r="F15" s="52">
        <v>2</v>
      </c>
      <c r="G15" s="16"/>
      <c r="H15" s="16"/>
      <c r="I15" s="16"/>
      <c r="J15" s="16"/>
      <c r="K15" s="4" t="s">
        <v>76</v>
      </c>
    </row>
    <row r="16" spans="1:12" s="7" customFormat="1" ht="75" customHeight="1" x14ac:dyDescent="0.25">
      <c r="A16" s="19" t="s">
        <v>72</v>
      </c>
      <c r="B16" s="3" t="s">
        <v>120</v>
      </c>
      <c r="C16" s="17" t="s">
        <v>121</v>
      </c>
      <c r="D16" s="17" t="s">
        <v>122</v>
      </c>
      <c r="E16" s="5">
        <v>42989</v>
      </c>
      <c r="F16" s="52">
        <v>1</v>
      </c>
      <c r="G16" s="16"/>
      <c r="H16" s="16"/>
      <c r="I16" s="16"/>
      <c r="J16" s="16"/>
      <c r="K16" s="4" t="s">
        <v>76</v>
      </c>
    </row>
    <row r="17" spans="1:11" s="6" customFormat="1" ht="147" customHeight="1" x14ac:dyDescent="0.25">
      <c r="A17" s="4" t="s">
        <v>93</v>
      </c>
      <c r="B17" s="3" t="s">
        <v>123</v>
      </c>
      <c r="C17" s="17" t="s">
        <v>124</v>
      </c>
      <c r="D17" s="17" t="s">
        <v>125</v>
      </c>
      <c r="E17" s="5">
        <v>43003</v>
      </c>
      <c r="F17" s="31">
        <v>1</v>
      </c>
      <c r="G17" s="4"/>
      <c r="H17" s="4" t="s">
        <v>126</v>
      </c>
      <c r="I17" s="4" t="s">
        <v>76</v>
      </c>
      <c r="J17" s="4" t="s">
        <v>98</v>
      </c>
      <c r="K17" s="4"/>
    </row>
    <row r="18" spans="1:11" s="7" customFormat="1" ht="75" customHeight="1" x14ac:dyDescent="0.25">
      <c r="A18" s="4" t="s">
        <v>127</v>
      </c>
      <c r="B18" s="4" t="s">
        <v>128</v>
      </c>
      <c r="C18" s="17" t="s">
        <v>129</v>
      </c>
      <c r="D18" s="4" t="s">
        <v>130</v>
      </c>
      <c r="E18" s="21">
        <v>43038</v>
      </c>
      <c r="F18" s="52">
        <v>2</v>
      </c>
      <c r="G18" s="16" t="s">
        <v>131</v>
      </c>
      <c r="H18" s="16"/>
      <c r="I18" s="16"/>
      <c r="J18" s="16"/>
      <c r="K18" s="4"/>
    </row>
    <row r="19" spans="1:11" ht="29.25" customHeight="1" x14ac:dyDescent="0.25">
      <c r="F19" s="16">
        <f>SUM(F6:F18)</f>
        <v>16</v>
      </c>
    </row>
  </sheetData>
  <conditionalFormatting sqref="E11:E16">
    <cfRule type="cellIs" dxfId="0" priority="1" stopIfTrue="1" operator="between">
      <formula>42491</formula>
      <formula>42672</formula>
    </cfRule>
  </conditionalFormatting>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BECC0C-E96D-41B4-97A6-0B36F54EA49E}">
  <dimension ref="A1:AX15"/>
  <sheetViews>
    <sheetView workbookViewId="0">
      <selection activeCell="C12" sqref="C12"/>
    </sheetView>
  </sheetViews>
  <sheetFormatPr defaultRowHeight="15" x14ac:dyDescent="0.25"/>
  <cols>
    <col min="1" max="1" width="14.42578125" customWidth="1"/>
    <col min="2" max="2" width="15.28515625" customWidth="1"/>
    <col min="3" max="3" width="27.85546875" customWidth="1"/>
    <col min="4" max="4" width="38.85546875" customWidth="1"/>
    <col min="5" max="5" width="14.28515625" customWidth="1"/>
    <col min="6" max="6" width="11.28515625" customWidth="1"/>
    <col min="7" max="7" width="19.140625" customWidth="1"/>
    <col min="8" max="8" width="49.28515625" customWidth="1"/>
    <col min="9" max="9" width="15.7109375" customWidth="1"/>
    <col min="10" max="10" width="15.140625" customWidth="1"/>
    <col min="11" max="11" width="21.7109375" customWidth="1"/>
  </cols>
  <sheetData>
    <row r="1" spans="1:50" ht="18.75" x14ac:dyDescent="0.3">
      <c r="A1" s="36" t="s">
        <v>0</v>
      </c>
    </row>
    <row r="2" spans="1:50" x14ac:dyDescent="0.25">
      <c r="A2" s="23"/>
    </row>
    <row r="3" spans="1:50" x14ac:dyDescent="0.25">
      <c r="A3" s="23" t="s">
        <v>34</v>
      </c>
    </row>
    <row r="5" spans="1:50" s="2" customFormat="1" ht="83.25" customHeight="1" x14ac:dyDescent="0.25">
      <c r="A5" s="1" t="s">
        <v>62</v>
      </c>
      <c r="B5" s="13" t="s">
        <v>63</v>
      </c>
      <c r="C5" s="13" t="s">
        <v>64</v>
      </c>
      <c r="D5" s="13" t="s">
        <v>65</v>
      </c>
      <c r="E5" s="54" t="s">
        <v>66</v>
      </c>
      <c r="F5" s="1" t="s">
        <v>67</v>
      </c>
      <c r="G5" s="13" t="s">
        <v>68</v>
      </c>
      <c r="H5" s="13" t="s">
        <v>132</v>
      </c>
      <c r="I5" s="13" t="s">
        <v>70</v>
      </c>
      <c r="J5" s="13" t="s">
        <v>83</v>
      </c>
      <c r="K5" s="18" t="s">
        <v>71</v>
      </c>
    </row>
    <row r="6" spans="1:50" s="25" customFormat="1" ht="79.5" customHeight="1" x14ac:dyDescent="0.25">
      <c r="A6" s="4" t="s">
        <v>72</v>
      </c>
      <c r="B6" s="24" t="s">
        <v>133</v>
      </c>
      <c r="C6" s="24" t="s">
        <v>134</v>
      </c>
      <c r="D6" s="24" t="s">
        <v>135</v>
      </c>
      <c r="E6" s="55">
        <v>43046</v>
      </c>
      <c r="F6" s="4">
        <v>1</v>
      </c>
      <c r="G6" s="4"/>
      <c r="H6" s="4" t="s">
        <v>136</v>
      </c>
      <c r="I6" s="4" t="s">
        <v>76</v>
      </c>
      <c r="J6" s="4" t="s">
        <v>98</v>
      </c>
      <c r="K6" s="4"/>
    </row>
    <row r="7" spans="1:50" s="7" customFormat="1" ht="75" customHeight="1" x14ac:dyDescent="0.25">
      <c r="A7" s="20" t="s">
        <v>93</v>
      </c>
      <c r="B7" s="3" t="s">
        <v>137</v>
      </c>
      <c r="C7" s="17" t="s">
        <v>138</v>
      </c>
      <c r="D7" s="17" t="s">
        <v>139</v>
      </c>
      <c r="E7" s="56">
        <v>43111</v>
      </c>
      <c r="F7" s="16">
        <v>1</v>
      </c>
      <c r="G7" s="16"/>
      <c r="H7" s="16" t="s">
        <v>140</v>
      </c>
      <c r="I7" s="16" t="s">
        <v>76</v>
      </c>
      <c r="J7" s="4" t="s">
        <v>98</v>
      </c>
      <c r="K7" s="16"/>
    </row>
    <row r="8" spans="1:50" s="7" customFormat="1" ht="108" customHeight="1" x14ac:dyDescent="0.25">
      <c r="A8" s="3" t="s">
        <v>93</v>
      </c>
      <c r="B8" s="3" t="s">
        <v>141</v>
      </c>
      <c r="C8" s="17" t="s">
        <v>142</v>
      </c>
      <c r="D8" s="17" t="s">
        <v>143</v>
      </c>
      <c r="E8" s="56">
        <v>43131</v>
      </c>
      <c r="F8" s="16">
        <v>1</v>
      </c>
      <c r="G8" s="16"/>
      <c r="H8" s="4" t="s">
        <v>144</v>
      </c>
      <c r="I8" s="16" t="s">
        <v>76</v>
      </c>
      <c r="J8" s="4" t="s">
        <v>98</v>
      </c>
      <c r="K8" s="16"/>
    </row>
    <row r="9" spans="1:50" s="7" customFormat="1" ht="75" customHeight="1" x14ac:dyDescent="0.25">
      <c r="A9" s="3" t="s">
        <v>93</v>
      </c>
      <c r="B9" s="3" t="s">
        <v>145</v>
      </c>
      <c r="C9" s="17" t="s">
        <v>146</v>
      </c>
      <c r="D9" s="17" t="s">
        <v>147</v>
      </c>
      <c r="E9" s="56">
        <v>43144</v>
      </c>
      <c r="F9" s="16">
        <v>1</v>
      </c>
      <c r="G9" s="16"/>
      <c r="H9" s="4" t="s">
        <v>148</v>
      </c>
      <c r="I9" s="16" t="s">
        <v>76</v>
      </c>
      <c r="J9" s="4" t="s">
        <v>98</v>
      </c>
      <c r="K9" s="16"/>
    </row>
    <row r="10" spans="1:50" s="6" customFormat="1" ht="75" customHeight="1" x14ac:dyDescent="0.25">
      <c r="A10" s="3" t="s">
        <v>93</v>
      </c>
      <c r="B10" s="3" t="s">
        <v>448</v>
      </c>
      <c r="C10" s="3" t="s">
        <v>149</v>
      </c>
      <c r="D10" s="3" t="s">
        <v>150</v>
      </c>
      <c r="E10" s="56">
        <v>43203</v>
      </c>
      <c r="F10" s="3">
        <v>1</v>
      </c>
      <c r="G10" s="4"/>
      <c r="H10" s="4" t="s">
        <v>151</v>
      </c>
      <c r="I10" s="4" t="s">
        <v>76</v>
      </c>
      <c r="J10" s="4" t="s">
        <v>152</v>
      </c>
      <c r="K10" s="4"/>
    </row>
    <row r="11" spans="1:50" s="6" customFormat="1" ht="57" customHeight="1" x14ac:dyDescent="0.25">
      <c r="A11" s="3" t="s">
        <v>72</v>
      </c>
      <c r="B11" s="3" t="s">
        <v>153</v>
      </c>
      <c r="C11" s="3" t="s">
        <v>154</v>
      </c>
      <c r="D11" s="3" t="s">
        <v>155</v>
      </c>
      <c r="E11" s="56">
        <v>43214</v>
      </c>
      <c r="F11" s="3">
        <v>2</v>
      </c>
      <c r="G11" s="4"/>
      <c r="I11" s="4"/>
      <c r="J11" s="4"/>
      <c r="K11" s="4" t="s">
        <v>76</v>
      </c>
    </row>
    <row r="12" spans="1:50" s="7" customFormat="1" ht="109.5" customHeight="1" x14ac:dyDescent="0.25">
      <c r="A12" s="3" t="s">
        <v>93</v>
      </c>
      <c r="B12" s="3" t="s">
        <v>449</v>
      </c>
      <c r="C12" s="3" t="s">
        <v>156</v>
      </c>
      <c r="D12" s="3" t="s">
        <v>157</v>
      </c>
      <c r="E12" s="56">
        <v>43235</v>
      </c>
      <c r="F12" s="3">
        <v>1</v>
      </c>
      <c r="G12" s="3"/>
      <c r="H12" s="4" t="s">
        <v>158</v>
      </c>
      <c r="I12" s="3" t="s">
        <v>76</v>
      </c>
      <c r="J12" s="3" t="s">
        <v>152</v>
      </c>
      <c r="K12" s="16"/>
    </row>
    <row r="13" spans="1:50" s="11" customFormat="1" ht="75" customHeight="1" x14ac:dyDescent="0.25">
      <c r="A13" s="4" t="s">
        <v>72</v>
      </c>
      <c r="B13" s="9" t="s">
        <v>153</v>
      </c>
      <c r="C13" s="9" t="s">
        <v>159</v>
      </c>
      <c r="D13" s="9" t="s">
        <v>160</v>
      </c>
      <c r="E13" s="57">
        <v>43214</v>
      </c>
      <c r="F13" s="4">
        <v>2</v>
      </c>
      <c r="G13" s="4"/>
      <c r="H13" s="4"/>
      <c r="I13" s="4"/>
      <c r="J13" s="4"/>
      <c r="K13" s="4" t="s">
        <v>76</v>
      </c>
      <c r="L13" s="6"/>
      <c r="M13" s="6"/>
      <c r="N13" s="6"/>
      <c r="O13" s="6"/>
      <c r="P13" s="6"/>
      <c r="Q13" s="6"/>
      <c r="R13" s="6"/>
      <c r="S13" s="6"/>
      <c r="T13" s="6"/>
      <c r="U13" s="6"/>
      <c r="V13" s="6"/>
      <c r="W13" s="6"/>
      <c r="X13" s="6"/>
      <c r="Y13" s="6"/>
      <c r="Z13" s="6"/>
      <c r="AA13" s="6"/>
      <c r="AB13" s="6"/>
      <c r="AC13" s="6"/>
      <c r="AD13" s="6"/>
      <c r="AE13" s="6"/>
      <c r="AF13" s="6"/>
      <c r="AG13" s="6"/>
      <c r="AH13" s="6"/>
      <c r="AI13" s="6"/>
      <c r="AJ13" s="6"/>
      <c r="AK13" s="6"/>
      <c r="AL13" s="6"/>
      <c r="AM13" s="6"/>
      <c r="AN13" s="6"/>
      <c r="AO13" s="10"/>
      <c r="AP13" s="10"/>
      <c r="AQ13" s="10"/>
      <c r="AR13" s="10"/>
      <c r="AS13" s="10"/>
      <c r="AT13" s="10"/>
      <c r="AU13" s="10"/>
      <c r="AV13" s="10"/>
      <c r="AW13" s="10"/>
      <c r="AX13" s="10"/>
    </row>
    <row r="14" spans="1:50" s="6" customFormat="1" ht="75" customHeight="1" x14ac:dyDescent="0.25">
      <c r="A14" s="3" t="s">
        <v>72</v>
      </c>
      <c r="B14" s="3" t="s">
        <v>161</v>
      </c>
      <c r="C14" s="12" t="s">
        <v>162</v>
      </c>
      <c r="D14" s="3" t="s">
        <v>163</v>
      </c>
      <c r="E14" s="56">
        <v>43332</v>
      </c>
      <c r="F14" s="3">
        <v>1</v>
      </c>
      <c r="G14" s="4"/>
      <c r="H14" s="4"/>
      <c r="I14" s="4"/>
      <c r="J14" s="4"/>
      <c r="K14" s="4" t="s">
        <v>76</v>
      </c>
    </row>
    <row r="15" spans="1:50" ht="29.25" customHeight="1" x14ac:dyDescent="0.25">
      <c r="F15" s="16">
        <f>SUM(F6:F14)</f>
        <v>11</v>
      </c>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576BBB-3C46-464F-8123-682BC579FDA1}">
  <dimension ref="A1:K17"/>
  <sheetViews>
    <sheetView workbookViewId="0">
      <selection activeCell="J15" sqref="J15"/>
    </sheetView>
  </sheetViews>
  <sheetFormatPr defaultRowHeight="15" x14ac:dyDescent="0.25"/>
  <cols>
    <col min="1" max="1" width="13" customWidth="1"/>
    <col min="2" max="2" width="18.140625" customWidth="1"/>
    <col min="3" max="3" width="33" customWidth="1"/>
    <col min="4" max="4" width="34.42578125" customWidth="1"/>
    <col min="5" max="5" width="13.85546875" customWidth="1"/>
    <col min="6" max="6" width="18.5703125" style="7" customWidth="1"/>
    <col min="7" max="7" width="19.7109375" customWidth="1"/>
    <col min="8" max="8" width="53.7109375" style="25" customWidth="1"/>
    <col min="9" max="9" width="11" customWidth="1"/>
    <col min="10" max="10" width="18.42578125" customWidth="1"/>
    <col min="11" max="11" width="30.140625" customWidth="1"/>
  </cols>
  <sheetData>
    <row r="1" spans="1:11" ht="18.75" x14ac:dyDescent="0.3">
      <c r="A1" s="36" t="s">
        <v>0</v>
      </c>
    </row>
    <row r="3" spans="1:11" x14ac:dyDescent="0.25">
      <c r="A3" s="23" t="s">
        <v>35</v>
      </c>
    </row>
    <row r="5" spans="1:11" ht="70.5" customHeight="1" x14ac:dyDescent="0.25">
      <c r="A5" s="1" t="s">
        <v>62</v>
      </c>
      <c r="B5" s="13" t="s">
        <v>63</v>
      </c>
      <c r="C5" s="13" t="s">
        <v>64</v>
      </c>
      <c r="D5" s="13" t="s">
        <v>65</v>
      </c>
      <c r="E5" s="14" t="s">
        <v>66</v>
      </c>
      <c r="F5" s="13" t="s">
        <v>164</v>
      </c>
      <c r="G5" s="13" t="s">
        <v>68</v>
      </c>
      <c r="H5" s="13" t="s">
        <v>132</v>
      </c>
      <c r="I5" s="13" t="s">
        <v>70</v>
      </c>
      <c r="J5" s="13" t="s">
        <v>83</v>
      </c>
      <c r="K5" s="18" t="s">
        <v>71</v>
      </c>
    </row>
    <row r="6" spans="1:11" s="7" customFormat="1" ht="75" customHeight="1" x14ac:dyDescent="0.25">
      <c r="A6" s="3" t="s">
        <v>72</v>
      </c>
      <c r="B6" s="3" t="s">
        <v>165</v>
      </c>
      <c r="C6" s="3" t="s">
        <v>166</v>
      </c>
      <c r="D6" s="3" t="s">
        <v>167</v>
      </c>
      <c r="E6" s="56">
        <v>43473</v>
      </c>
      <c r="F6" s="16">
        <v>2</v>
      </c>
      <c r="G6" s="16"/>
      <c r="H6" s="4"/>
      <c r="I6" s="16"/>
      <c r="J6" s="16"/>
      <c r="K6" s="16" t="s">
        <v>76</v>
      </c>
    </row>
    <row r="7" spans="1:11" s="7" customFormat="1" ht="75" customHeight="1" x14ac:dyDescent="0.25">
      <c r="A7" s="3" t="s">
        <v>72</v>
      </c>
      <c r="B7" s="3" t="s">
        <v>168</v>
      </c>
      <c r="C7" s="3" t="s">
        <v>169</v>
      </c>
      <c r="D7" s="3" t="s">
        <v>170</v>
      </c>
      <c r="E7" s="56">
        <v>43539</v>
      </c>
      <c r="F7" s="16">
        <v>1</v>
      </c>
      <c r="G7" s="16"/>
      <c r="H7" s="4"/>
      <c r="I7" s="16"/>
      <c r="J7" s="16"/>
      <c r="K7" s="16" t="s">
        <v>76</v>
      </c>
    </row>
    <row r="8" spans="1:11" s="7" customFormat="1" ht="121.5" customHeight="1" x14ac:dyDescent="0.25">
      <c r="A8" s="3" t="s">
        <v>93</v>
      </c>
      <c r="B8" s="8" t="s">
        <v>171</v>
      </c>
      <c r="C8" s="8" t="s">
        <v>172</v>
      </c>
      <c r="D8" s="8" t="s">
        <v>173</v>
      </c>
      <c r="E8" s="61">
        <v>43543</v>
      </c>
      <c r="F8" s="16">
        <v>1</v>
      </c>
      <c r="G8" s="16"/>
      <c r="H8" s="4" t="s">
        <v>174</v>
      </c>
      <c r="I8" s="16" t="s">
        <v>76</v>
      </c>
      <c r="J8" s="16" t="s">
        <v>98</v>
      </c>
      <c r="K8" s="16"/>
    </row>
    <row r="9" spans="1:11" s="7" customFormat="1" ht="75" customHeight="1" x14ac:dyDescent="0.25">
      <c r="A9" s="16" t="s">
        <v>93</v>
      </c>
      <c r="B9" s="16" t="s">
        <v>175</v>
      </c>
      <c r="C9" s="4" t="s">
        <v>176</v>
      </c>
      <c r="D9" s="16" t="s">
        <v>177</v>
      </c>
      <c r="E9" s="62">
        <v>43573</v>
      </c>
      <c r="F9" s="16">
        <v>1</v>
      </c>
      <c r="G9" s="16"/>
      <c r="H9" s="4" t="s">
        <v>178</v>
      </c>
      <c r="I9" s="16" t="s">
        <v>76</v>
      </c>
      <c r="J9" s="16" t="s">
        <v>152</v>
      </c>
      <c r="K9" s="16"/>
    </row>
    <row r="10" spans="1:11" s="7" customFormat="1" ht="75.75" customHeight="1" x14ac:dyDescent="0.25">
      <c r="A10" s="16" t="s">
        <v>72</v>
      </c>
      <c r="B10" s="16" t="s">
        <v>179</v>
      </c>
      <c r="C10" s="4" t="s">
        <v>180</v>
      </c>
      <c r="D10" s="4" t="s">
        <v>181</v>
      </c>
      <c r="E10" s="62">
        <v>43598</v>
      </c>
      <c r="F10" s="16">
        <v>1</v>
      </c>
      <c r="G10" s="16"/>
      <c r="H10" s="4"/>
      <c r="I10" s="16"/>
      <c r="J10" s="16"/>
      <c r="K10" s="16" t="s">
        <v>76</v>
      </c>
    </row>
    <row r="11" spans="1:11" s="7" customFormat="1" ht="81.75" customHeight="1" x14ac:dyDescent="0.25">
      <c r="A11" s="4" t="s">
        <v>93</v>
      </c>
      <c r="B11" s="3" t="s">
        <v>182</v>
      </c>
      <c r="C11" s="3" t="s">
        <v>183</v>
      </c>
      <c r="D11" s="4" t="s">
        <v>184</v>
      </c>
      <c r="E11" s="21">
        <v>43636</v>
      </c>
      <c r="F11" s="16">
        <v>1</v>
      </c>
      <c r="G11" s="16"/>
      <c r="H11" s="4" t="s">
        <v>185</v>
      </c>
      <c r="I11" s="16" t="s">
        <v>76</v>
      </c>
      <c r="J11" s="16" t="s">
        <v>98</v>
      </c>
      <c r="K11" s="16"/>
    </row>
    <row r="12" spans="1:11" s="7" customFormat="1" ht="75" customHeight="1" x14ac:dyDescent="0.25">
      <c r="A12" s="16" t="s">
        <v>72</v>
      </c>
      <c r="B12" s="16" t="s">
        <v>186</v>
      </c>
      <c r="C12" s="4" t="s">
        <v>187</v>
      </c>
      <c r="D12" s="4" t="s">
        <v>188</v>
      </c>
      <c r="E12" s="62">
        <v>43637</v>
      </c>
      <c r="F12" s="16">
        <v>2</v>
      </c>
      <c r="G12" s="16"/>
      <c r="H12" s="4"/>
      <c r="I12" s="16"/>
      <c r="J12" s="16"/>
      <c r="K12" s="16" t="s">
        <v>76</v>
      </c>
    </row>
    <row r="13" spans="1:11" s="7" customFormat="1" ht="75" customHeight="1" x14ac:dyDescent="0.25">
      <c r="A13" s="16" t="s">
        <v>93</v>
      </c>
      <c r="B13" s="16" t="s">
        <v>189</v>
      </c>
      <c r="C13" s="4" t="s">
        <v>190</v>
      </c>
      <c r="D13" s="4" t="s">
        <v>191</v>
      </c>
      <c r="E13" s="62">
        <v>43664</v>
      </c>
      <c r="F13" s="16">
        <v>1</v>
      </c>
      <c r="G13" s="16"/>
      <c r="H13" s="4" t="s">
        <v>192</v>
      </c>
      <c r="I13" s="16" t="s">
        <v>76</v>
      </c>
      <c r="J13" s="16" t="s">
        <v>193</v>
      </c>
      <c r="K13" s="16"/>
    </row>
    <row r="14" spans="1:11" s="7" customFormat="1" ht="118.5" customHeight="1" x14ac:dyDescent="0.25">
      <c r="A14" s="16" t="s">
        <v>93</v>
      </c>
      <c r="B14" s="63" t="s">
        <v>194</v>
      </c>
      <c r="C14" s="64" t="s">
        <v>195</v>
      </c>
      <c r="D14" s="64" t="s">
        <v>196</v>
      </c>
      <c r="E14" s="62">
        <v>43721</v>
      </c>
      <c r="F14" s="16">
        <v>1</v>
      </c>
      <c r="G14" s="16"/>
      <c r="H14" s="4" t="s">
        <v>197</v>
      </c>
      <c r="I14" s="16" t="s">
        <v>76</v>
      </c>
      <c r="J14" s="16" t="s">
        <v>98</v>
      </c>
      <c r="K14" s="16"/>
    </row>
    <row r="15" spans="1:11" s="7" customFormat="1" ht="104.25" customHeight="1" x14ac:dyDescent="0.25">
      <c r="A15" s="4" t="s">
        <v>93</v>
      </c>
      <c r="B15" s="3" t="s">
        <v>198</v>
      </c>
      <c r="C15" s="3" t="s">
        <v>199</v>
      </c>
      <c r="D15" s="4" t="s">
        <v>200</v>
      </c>
      <c r="E15" s="21">
        <v>43748</v>
      </c>
      <c r="F15" s="16">
        <v>1</v>
      </c>
      <c r="G15" s="16"/>
      <c r="H15" s="4" t="s">
        <v>201</v>
      </c>
      <c r="I15" s="16" t="s">
        <v>76</v>
      </c>
      <c r="J15" s="138" t="s">
        <v>98</v>
      </c>
      <c r="K15" s="16"/>
    </row>
    <row r="16" spans="1:11" s="7" customFormat="1" ht="31.5" customHeight="1" x14ac:dyDescent="0.25">
      <c r="F16" s="65">
        <f>SUM(F6:F15)</f>
        <v>12</v>
      </c>
      <c r="H16" s="6"/>
    </row>
    <row r="17" spans="1:2" ht="60" x14ac:dyDescent="0.25">
      <c r="A17" s="101" t="s">
        <v>80</v>
      </c>
      <c r="B17" s="102" t="s">
        <v>202</v>
      </c>
    </row>
  </sheetData>
  <autoFilter ref="A5:F5" xr:uid="{18840302-11D2-4093-A555-9BE19C84E3DC}">
    <sortState xmlns:xlrd2="http://schemas.microsoft.com/office/spreadsheetml/2017/richdata2" ref="A6:F17">
      <sortCondition ref="E5"/>
    </sortState>
  </autoFilter>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5CB824-BD37-4141-8C3D-CEAC094B1CB5}">
  <dimension ref="A1:K11"/>
  <sheetViews>
    <sheetView workbookViewId="0">
      <selection activeCell="J6" sqref="J6"/>
    </sheetView>
  </sheetViews>
  <sheetFormatPr defaultRowHeight="15" x14ac:dyDescent="0.25"/>
  <cols>
    <col min="1" max="1" width="13.140625" customWidth="1"/>
    <col min="2" max="2" width="20.7109375" customWidth="1"/>
    <col min="3" max="3" width="34.42578125" customWidth="1"/>
    <col min="4" max="4" width="39.140625" customWidth="1"/>
    <col min="5" max="5" width="14.85546875" customWidth="1"/>
    <col min="6" max="6" width="13.5703125" customWidth="1"/>
    <col min="7" max="7" width="15" customWidth="1"/>
    <col min="8" max="8" width="57" customWidth="1"/>
    <col min="9" max="10" width="16.140625" customWidth="1"/>
    <col min="11" max="11" width="24.85546875" customWidth="1"/>
  </cols>
  <sheetData>
    <row r="1" spans="1:11" ht="18.75" x14ac:dyDescent="0.3">
      <c r="A1" s="36" t="s">
        <v>0</v>
      </c>
      <c r="F1" s="7"/>
    </row>
    <row r="2" spans="1:11" x14ac:dyDescent="0.25">
      <c r="F2" s="7"/>
    </row>
    <row r="3" spans="1:11" x14ac:dyDescent="0.25">
      <c r="A3" s="23" t="s">
        <v>36</v>
      </c>
      <c r="F3" s="7"/>
    </row>
    <row r="4" spans="1:11" x14ac:dyDescent="0.25">
      <c r="F4" s="7"/>
    </row>
    <row r="5" spans="1:11" ht="109.5" customHeight="1" x14ac:dyDescent="0.25">
      <c r="A5" s="1" t="s">
        <v>62</v>
      </c>
      <c r="B5" s="13" t="s">
        <v>63</v>
      </c>
      <c r="C5" s="13" t="s">
        <v>64</v>
      </c>
      <c r="D5" s="13" t="s">
        <v>65</v>
      </c>
      <c r="E5" s="14" t="s">
        <v>66</v>
      </c>
      <c r="F5" s="13" t="s">
        <v>164</v>
      </c>
      <c r="G5" s="13" t="s">
        <v>68</v>
      </c>
      <c r="H5" s="13" t="s">
        <v>132</v>
      </c>
      <c r="I5" s="13" t="s">
        <v>70</v>
      </c>
      <c r="J5" s="13" t="s">
        <v>83</v>
      </c>
      <c r="K5" s="18" t="s">
        <v>71</v>
      </c>
    </row>
    <row r="6" spans="1:11" s="35" customFormat="1" ht="90" customHeight="1" x14ac:dyDescent="0.25">
      <c r="A6" s="16" t="s">
        <v>93</v>
      </c>
      <c r="B6" s="16" t="s">
        <v>203</v>
      </c>
      <c r="C6" s="4" t="s">
        <v>204</v>
      </c>
      <c r="D6" s="4" t="s">
        <v>205</v>
      </c>
      <c r="E6" s="62">
        <v>43784</v>
      </c>
      <c r="F6" s="16">
        <v>1</v>
      </c>
      <c r="G6" s="16"/>
      <c r="H6" s="4" t="s">
        <v>206</v>
      </c>
      <c r="I6" s="16" t="s">
        <v>76</v>
      </c>
      <c r="J6" s="16" t="s">
        <v>98</v>
      </c>
      <c r="K6" s="16"/>
    </row>
    <row r="7" spans="1:11" s="35" customFormat="1" ht="75" customHeight="1" x14ac:dyDescent="0.25">
      <c r="A7" s="16" t="s">
        <v>72</v>
      </c>
      <c r="B7" s="16" t="s">
        <v>207</v>
      </c>
      <c r="C7" s="4" t="s">
        <v>208</v>
      </c>
      <c r="D7" s="4" t="s">
        <v>209</v>
      </c>
      <c r="E7" s="62">
        <v>43892</v>
      </c>
      <c r="F7" s="16">
        <v>1</v>
      </c>
      <c r="G7" s="16"/>
      <c r="H7" s="4"/>
      <c r="I7" s="16"/>
      <c r="J7" s="16"/>
      <c r="K7" s="16" t="s">
        <v>76</v>
      </c>
    </row>
    <row r="8" spans="1:11" s="35" customFormat="1" ht="75" customHeight="1" x14ac:dyDescent="0.25">
      <c r="A8" s="16" t="s">
        <v>93</v>
      </c>
      <c r="B8" s="16" t="s">
        <v>210</v>
      </c>
      <c r="C8" s="4" t="s">
        <v>211</v>
      </c>
      <c r="D8" s="4" t="s">
        <v>212</v>
      </c>
      <c r="E8" s="62">
        <v>43962</v>
      </c>
      <c r="F8" s="16">
        <v>1</v>
      </c>
      <c r="G8" s="16"/>
      <c r="H8" s="4" t="s">
        <v>213</v>
      </c>
      <c r="I8" s="16" t="s">
        <v>76</v>
      </c>
      <c r="J8" s="16" t="s">
        <v>98</v>
      </c>
      <c r="K8" s="16"/>
    </row>
    <row r="9" spans="1:11" x14ac:dyDescent="0.25">
      <c r="F9" s="66">
        <f>SUM(F6:F8)</f>
        <v>3</v>
      </c>
    </row>
    <row r="11" spans="1:11" x14ac:dyDescent="0.25">
      <c r="A11" s="133" t="s">
        <v>214</v>
      </c>
    </row>
  </sheetData>
  <autoFilter ref="A5:F5" xr:uid="{405EA30C-3BB8-40ED-9297-06689F3FA291}">
    <sortState xmlns:xlrd2="http://schemas.microsoft.com/office/spreadsheetml/2017/richdata2" ref="A6:F8">
      <sortCondition ref="E5"/>
    </sortState>
  </autoFilter>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800EB0-B459-4AEC-A392-85D8A9624E5F}">
  <dimension ref="A1:L13"/>
  <sheetViews>
    <sheetView topLeftCell="A5" workbookViewId="0">
      <selection activeCell="C9" sqref="C9"/>
    </sheetView>
  </sheetViews>
  <sheetFormatPr defaultRowHeight="15" x14ac:dyDescent="0.25"/>
  <cols>
    <col min="1" max="1" width="12.42578125" customWidth="1"/>
    <col min="2" max="2" width="18.42578125" customWidth="1"/>
    <col min="3" max="3" width="27.7109375" customWidth="1"/>
    <col min="4" max="4" width="35.28515625" bestFit="1" customWidth="1"/>
    <col min="5" max="5" width="15.7109375" customWidth="1"/>
    <col min="6" max="6" width="14.42578125" customWidth="1"/>
    <col min="7" max="7" width="14" style="96" customWidth="1"/>
    <col min="8" max="8" width="51.140625" style="96" customWidth="1"/>
    <col min="9" max="9" width="12.42578125" customWidth="1"/>
    <col min="10" max="10" width="14.140625" customWidth="1"/>
    <col min="11" max="11" width="24.5703125" customWidth="1"/>
    <col min="12" max="12" width="17.42578125" customWidth="1"/>
  </cols>
  <sheetData>
    <row r="1" spans="1:12" ht="18.75" x14ac:dyDescent="0.3">
      <c r="A1" s="36" t="s">
        <v>0</v>
      </c>
      <c r="F1" s="7"/>
    </row>
    <row r="2" spans="1:12" x14ac:dyDescent="0.25">
      <c r="F2" s="7"/>
    </row>
    <row r="3" spans="1:12" x14ac:dyDescent="0.25">
      <c r="A3" s="23" t="s">
        <v>37</v>
      </c>
      <c r="B3" t="s">
        <v>215</v>
      </c>
      <c r="F3" s="7"/>
    </row>
    <row r="4" spans="1:12" x14ac:dyDescent="0.25">
      <c r="F4" s="7"/>
    </row>
    <row r="5" spans="1:12" ht="92.25" customHeight="1" x14ac:dyDescent="0.25">
      <c r="A5" s="1" t="s">
        <v>62</v>
      </c>
      <c r="B5" s="13" t="s">
        <v>63</v>
      </c>
      <c r="C5" s="13" t="s">
        <v>64</v>
      </c>
      <c r="D5" s="13" t="s">
        <v>65</v>
      </c>
      <c r="E5" s="14" t="s">
        <v>66</v>
      </c>
      <c r="F5" s="13" t="s">
        <v>164</v>
      </c>
      <c r="G5" s="13" t="s">
        <v>68</v>
      </c>
      <c r="H5" s="13" t="s">
        <v>132</v>
      </c>
      <c r="I5" s="13" t="s">
        <v>70</v>
      </c>
      <c r="J5" s="13" t="s">
        <v>216</v>
      </c>
      <c r="K5" s="18" t="s">
        <v>71</v>
      </c>
      <c r="L5" s="13" t="s">
        <v>217</v>
      </c>
    </row>
    <row r="6" spans="1:12" ht="66.75" customHeight="1" x14ac:dyDescent="0.25">
      <c r="A6" s="16" t="s">
        <v>93</v>
      </c>
      <c r="B6" s="16" t="s">
        <v>218</v>
      </c>
      <c r="C6" s="4" t="s">
        <v>219</v>
      </c>
      <c r="D6" s="4" t="s">
        <v>220</v>
      </c>
      <c r="E6" s="62">
        <v>44207</v>
      </c>
      <c r="F6" s="16">
        <v>1</v>
      </c>
      <c r="G6" s="16"/>
      <c r="H6" s="97" t="s">
        <v>221</v>
      </c>
      <c r="I6" s="16" t="s">
        <v>76</v>
      </c>
      <c r="J6" s="16" t="s">
        <v>98</v>
      </c>
      <c r="K6" s="16"/>
      <c r="L6" s="100" t="s">
        <v>222</v>
      </c>
    </row>
    <row r="7" spans="1:12" ht="54" customHeight="1" x14ac:dyDescent="0.25">
      <c r="A7" s="16" t="s">
        <v>72</v>
      </c>
      <c r="B7" s="16" t="s">
        <v>223</v>
      </c>
      <c r="C7" s="4" t="s">
        <v>224</v>
      </c>
      <c r="D7" s="4" t="s">
        <v>225</v>
      </c>
      <c r="E7" s="62">
        <v>44217</v>
      </c>
      <c r="F7" s="16">
        <v>1</v>
      </c>
      <c r="G7" s="16"/>
      <c r="H7" s="97"/>
      <c r="I7" s="16"/>
      <c r="J7" s="16"/>
      <c r="K7" s="16" t="s">
        <v>76</v>
      </c>
      <c r="L7" s="100" t="s">
        <v>222</v>
      </c>
    </row>
    <row r="8" spans="1:12" ht="45.75" customHeight="1" x14ac:dyDescent="0.25">
      <c r="A8" s="16" t="s">
        <v>72</v>
      </c>
      <c r="B8" s="16" t="s">
        <v>226</v>
      </c>
      <c r="C8" s="4" t="s">
        <v>227</v>
      </c>
      <c r="D8" s="4" t="s">
        <v>228</v>
      </c>
      <c r="E8" s="62">
        <v>44285</v>
      </c>
      <c r="F8" s="16">
        <v>1</v>
      </c>
      <c r="G8" s="16"/>
      <c r="H8" s="97"/>
      <c r="I8" s="16"/>
      <c r="J8" s="16"/>
      <c r="K8" s="16" t="s">
        <v>76</v>
      </c>
      <c r="L8" s="100" t="s">
        <v>229</v>
      </c>
    </row>
    <row r="9" spans="1:12" ht="66" customHeight="1" x14ac:dyDescent="0.25">
      <c r="A9" s="16" t="s">
        <v>72</v>
      </c>
      <c r="B9" s="4" t="s">
        <v>439</v>
      </c>
      <c r="C9" s="4" t="s">
        <v>230</v>
      </c>
      <c r="D9" s="4" t="s">
        <v>231</v>
      </c>
      <c r="E9" s="62">
        <v>44309</v>
      </c>
      <c r="F9" s="16">
        <v>1</v>
      </c>
      <c r="G9" s="16"/>
      <c r="H9" s="97" t="s">
        <v>232</v>
      </c>
      <c r="I9" s="16" t="s">
        <v>76</v>
      </c>
      <c r="J9" s="16" t="s">
        <v>98</v>
      </c>
      <c r="K9" s="16" t="s">
        <v>76</v>
      </c>
      <c r="L9" s="100" t="s">
        <v>222</v>
      </c>
    </row>
    <row r="10" spans="1:12" ht="54" customHeight="1" x14ac:dyDescent="0.25">
      <c r="A10" s="16" t="s">
        <v>93</v>
      </c>
      <c r="B10" s="16" t="s">
        <v>233</v>
      </c>
      <c r="C10" s="4" t="s">
        <v>234</v>
      </c>
      <c r="D10" s="4" t="s">
        <v>177</v>
      </c>
      <c r="E10" s="62">
        <v>44404</v>
      </c>
      <c r="F10" s="16">
        <v>1</v>
      </c>
      <c r="G10" s="16"/>
      <c r="H10" s="98" t="s">
        <v>235</v>
      </c>
      <c r="I10" s="16" t="s">
        <v>76</v>
      </c>
      <c r="J10" s="16" t="s">
        <v>98</v>
      </c>
      <c r="K10" s="16"/>
      <c r="L10" s="100" t="s">
        <v>229</v>
      </c>
    </row>
    <row r="11" spans="1:12" ht="45" x14ac:dyDescent="0.25">
      <c r="A11" s="16" t="s">
        <v>72</v>
      </c>
      <c r="B11" s="16" t="s">
        <v>236</v>
      </c>
      <c r="C11" s="4" t="s">
        <v>237</v>
      </c>
      <c r="D11" s="4" t="s">
        <v>238</v>
      </c>
      <c r="E11" s="62">
        <v>44456</v>
      </c>
      <c r="F11" s="16">
        <v>1</v>
      </c>
      <c r="G11" s="16"/>
      <c r="H11" s="97"/>
      <c r="I11" s="16"/>
      <c r="J11" s="16"/>
      <c r="K11" s="16" t="s">
        <v>76</v>
      </c>
      <c r="L11" s="100" t="s">
        <v>229</v>
      </c>
    </row>
    <row r="12" spans="1:12" ht="45" x14ac:dyDescent="0.25">
      <c r="A12" s="16" t="s">
        <v>93</v>
      </c>
      <c r="B12" s="16" t="s">
        <v>239</v>
      </c>
      <c r="C12" s="4" t="s">
        <v>240</v>
      </c>
      <c r="D12" s="4" t="s">
        <v>241</v>
      </c>
      <c r="E12" s="62">
        <v>44484</v>
      </c>
      <c r="F12" s="16">
        <v>1</v>
      </c>
      <c r="G12" s="16" t="s">
        <v>131</v>
      </c>
      <c r="H12" s="4" t="s">
        <v>242</v>
      </c>
      <c r="I12" s="16" t="s">
        <v>76</v>
      </c>
      <c r="J12" s="16" t="s">
        <v>98</v>
      </c>
      <c r="K12" s="16"/>
      <c r="L12" s="100" t="s">
        <v>127</v>
      </c>
    </row>
    <row r="13" spans="1:12" ht="30.75" customHeight="1" x14ac:dyDescent="0.25">
      <c r="F13" s="66">
        <f>SUM(F6:F12)</f>
        <v>7</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9FB269-CCFD-4E8C-AEBB-90CA5BA6CD25}">
  <dimension ref="A1:K19"/>
  <sheetViews>
    <sheetView topLeftCell="A4" workbookViewId="0">
      <selection activeCell="E5" sqref="E5"/>
    </sheetView>
  </sheetViews>
  <sheetFormatPr defaultRowHeight="15" x14ac:dyDescent="0.25"/>
  <cols>
    <col min="1" max="1" width="18.5703125" customWidth="1"/>
    <col min="2" max="2" width="25.85546875" customWidth="1"/>
    <col min="3" max="3" width="33.42578125" customWidth="1"/>
    <col min="4" max="4" width="16.140625" customWidth="1"/>
    <col min="5" max="5" width="12.85546875" customWidth="1"/>
    <col min="6" max="6" width="10.7109375" customWidth="1"/>
    <col min="7" max="7" width="59.42578125" customWidth="1"/>
    <col min="8" max="8" width="10.28515625" customWidth="1"/>
    <col min="9" max="9" width="15.42578125" customWidth="1"/>
    <col min="10" max="10" width="25" customWidth="1"/>
    <col min="11" max="11" width="18.140625" customWidth="1"/>
  </cols>
  <sheetData>
    <row r="1" spans="1:11" x14ac:dyDescent="0.25">
      <c r="A1" t="s">
        <v>243</v>
      </c>
    </row>
    <row r="2" spans="1:11" x14ac:dyDescent="0.25">
      <c r="A2" t="s">
        <v>38</v>
      </c>
    </row>
    <row r="3" spans="1:11" ht="71.25" customHeight="1" x14ac:dyDescent="0.25">
      <c r="A3" s="119" t="s">
        <v>63</v>
      </c>
      <c r="B3" s="119" t="s">
        <v>64</v>
      </c>
      <c r="C3" s="119" t="s">
        <v>65</v>
      </c>
      <c r="D3" s="120" t="s">
        <v>66</v>
      </c>
      <c r="E3" s="119" t="s">
        <v>164</v>
      </c>
      <c r="F3" s="119" t="s">
        <v>68</v>
      </c>
      <c r="G3" s="121" t="s">
        <v>132</v>
      </c>
      <c r="H3" s="119" t="s">
        <v>70</v>
      </c>
      <c r="I3" s="119" t="s">
        <v>83</v>
      </c>
      <c r="J3" s="122" t="s">
        <v>71</v>
      </c>
      <c r="K3" s="119" t="s">
        <v>217</v>
      </c>
    </row>
    <row r="4" spans="1:11" s="107" customFormat="1" ht="167.25" customHeight="1" x14ac:dyDescent="0.25">
      <c r="A4" s="114" t="s">
        <v>244</v>
      </c>
      <c r="B4" s="108" t="s">
        <v>245</v>
      </c>
      <c r="C4" s="109" t="s">
        <v>246</v>
      </c>
      <c r="D4" s="115">
        <v>44503</v>
      </c>
      <c r="E4" s="123">
        <v>1</v>
      </c>
      <c r="F4" s="116" t="s">
        <v>247</v>
      </c>
      <c r="G4" s="110" t="s">
        <v>248</v>
      </c>
      <c r="H4" s="117" t="s">
        <v>131</v>
      </c>
      <c r="I4" s="117" t="s">
        <v>98</v>
      </c>
      <c r="J4" s="114" t="s">
        <v>249</v>
      </c>
      <c r="K4" s="114" t="s">
        <v>250</v>
      </c>
    </row>
    <row r="5" spans="1:11" ht="82.5" customHeight="1" x14ac:dyDescent="0.25">
      <c r="A5" s="196" t="s">
        <v>447</v>
      </c>
      <c r="B5" s="197" t="s">
        <v>251</v>
      </c>
      <c r="C5" s="196" t="s">
        <v>177</v>
      </c>
      <c r="D5" s="198">
        <v>44641</v>
      </c>
      <c r="E5" s="199">
        <v>0</v>
      </c>
      <c r="F5" s="200" t="s">
        <v>247</v>
      </c>
      <c r="G5" s="196" t="s">
        <v>252</v>
      </c>
      <c r="H5" s="201" t="s">
        <v>131</v>
      </c>
      <c r="I5" s="201" t="s">
        <v>193</v>
      </c>
      <c r="J5" s="196" t="s">
        <v>249</v>
      </c>
      <c r="K5" s="196" t="s">
        <v>250</v>
      </c>
    </row>
    <row r="6" spans="1:11" ht="50.25" customHeight="1" x14ac:dyDescent="0.25">
      <c r="A6" s="132" t="s">
        <v>253</v>
      </c>
      <c r="B6" s="112" t="s">
        <v>254</v>
      </c>
      <c r="C6" s="113" t="s">
        <v>255</v>
      </c>
      <c r="D6" s="118">
        <v>44746</v>
      </c>
      <c r="E6" s="124">
        <v>1</v>
      </c>
      <c r="F6" s="111" t="s">
        <v>247</v>
      </c>
      <c r="G6" s="102" t="s">
        <v>256</v>
      </c>
      <c r="H6" s="111" t="s">
        <v>131</v>
      </c>
      <c r="I6" s="159" t="s">
        <v>98</v>
      </c>
      <c r="J6" s="111" t="s">
        <v>257</v>
      </c>
      <c r="K6" s="111" t="s">
        <v>250</v>
      </c>
    </row>
    <row r="7" spans="1:11" ht="141" customHeight="1" x14ac:dyDescent="0.25">
      <c r="A7" s="132" t="s">
        <v>258</v>
      </c>
      <c r="B7" s="112" t="s">
        <v>259</v>
      </c>
      <c r="C7" s="113" t="s">
        <v>260</v>
      </c>
      <c r="D7" s="118">
        <v>44838</v>
      </c>
      <c r="E7" s="124">
        <v>1</v>
      </c>
      <c r="F7" s="111" t="s">
        <v>247</v>
      </c>
      <c r="G7" s="111" t="s">
        <v>261</v>
      </c>
      <c r="H7" s="111" t="s">
        <v>262</v>
      </c>
      <c r="I7" s="111" t="s">
        <v>152</v>
      </c>
      <c r="J7" s="111" t="s">
        <v>249</v>
      </c>
      <c r="K7" s="111" t="s">
        <v>250</v>
      </c>
    </row>
    <row r="8" spans="1:11" ht="50.25" customHeight="1" x14ac:dyDescent="0.25">
      <c r="A8" s="183" t="s">
        <v>440</v>
      </c>
      <c r="B8" s="112" t="s">
        <v>264</v>
      </c>
      <c r="C8" s="113" t="s">
        <v>265</v>
      </c>
      <c r="D8" s="130">
        <v>44862</v>
      </c>
      <c r="E8" s="131">
        <v>1</v>
      </c>
      <c r="F8" s="111" t="s">
        <v>247</v>
      </c>
      <c r="G8" s="102" t="s">
        <v>266</v>
      </c>
      <c r="H8" s="111" t="s">
        <v>262</v>
      </c>
      <c r="I8" s="111" t="s">
        <v>152</v>
      </c>
      <c r="J8" s="111" t="s">
        <v>257</v>
      </c>
      <c r="K8" s="111" t="s">
        <v>250</v>
      </c>
    </row>
    <row r="9" spans="1:11" ht="50.25" customHeight="1" x14ac:dyDescent="0.25">
      <c r="A9" s="127"/>
      <c r="B9" s="127"/>
      <c r="C9" s="128"/>
      <c r="D9" s="125" t="s">
        <v>267</v>
      </c>
      <c r="E9" s="126">
        <v>4</v>
      </c>
      <c r="F9" s="129"/>
      <c r="G9" s="127"/>
      <c r="H9" s="127"/>
      <c r="I9" s="127"/>
      <c r="J9" s="127"/>
      <c r="K9" s="127"/>
    </row>
    <row r="10" spans="1:11" ht="50.25" customHeight="1" x14ac:dyDescent="0.25"/>
    <row r="11" spans="1:11" ht="50.25" customHeight="1" x14ac:dyDescent="0.25"/>
    <row r="12" spans="1:11" ht="50.25" customHeight="1" x14ac:dyDescent="0.25"/>
    <row r="13" spans="1:11" ht="50.25" customHeight="1" x14ac:dyDescent="0.25"/>
    <row r="14" spans="1:11" ht="50.25" customHeight="1" x14ac:dyDescent="0.25"/>
    <row r="15" spans="1:11" ht="50.25" customHeight="1" x14ac:dyDescent="0.25"/>
    <row r="16" spans="1:11" ht="50.25" customHeight="1" x14ac:dyDescent="0.25"/>
    <row r="17" ht="50.25" customHeight="1" x14ac:dyDescent="0.25"/>
    <row r="18" ht="50.25" customHeight="1" x14ac:dyDescent="0.25"/>
    <row r="19" ht="50.25" customHeight="1" x14ac:dyDescent="0.25"/>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B8042DB3DC72F4EBB8EE50700BEF9C7" ma:contentTypeVersion="21" ma:contentTypeDescription="Create a new document." ma:contentTypeScope="" ma:versionID="ff2b3d2f561beecb8f6e63430b92f48f">
  <xsd:schema xmlns:xsd="http://www.w3.org/2001/XMLSchema" xmlns:xs="http://www.w3.org/2001/XMLSchema" xmlns:p="http://schemas.microsoft.com/office/2006/metadata/properties" xmlns:ns2="75786df3-7f57-4610-81f7-1ebd9a7fdb32" xmlns:ns3="045859f0-5896-4844-a3a8-de18241ef712" targetNamespace="http://schemas.microsoft.com/office/2006/metadata/properties" ma:root="true" ma:fieldsID="6069002e14a0e7a0b4ef295beee45412" ns2:_="" ns3:_="">
    <xsd:import namespace="75786df3-7f57-4610-81f7-1ebd9a7fdb32"/>
    <xsd:import namespace="045859f0-5896-4844-a3a8-de18241ef712"/>
    <xsd:element name="properties">
      <xsd:complexType>
        <xsd:sequence>
          <xsd:element name="documentManagement">
            <xsd:complexType>
              <xsd:all>
                <xsd:element ref="ns2:Stage" minOccurs="0"/>
                <xsd:element ref="ns3:SharedWithUsers" minOccurs="0"/>
                <xsd:element ref="ns3:SharedWithDetails" minOccurs="0"/>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Location" minOccurs="0"/>
                <xsd:element ref="ns2:Notes" minOccurs="0"/>
                <xsd:element ref="ns2:MediaLengthInSeconds" minOccurs="0"/>
                <xsd:element ref="ns2:lcf76f155ced4ddcb4097134ff3c332f" minOccurs="0"/>
                <xsd:element ref="ns3:TaxCatchAll" minOccurs="0"/>
                <xsd:element ref="ns2:Date"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5786df3-7f57-4610-81f7-1ebd9a7fdb32" elementFormDefault="qualified">
    <xsd:import namespace="http://schemas.microsoft.com/office/2006/documentManagement/types"/>
    <xsd:import namespace="http://schemas.microsoft.com/office/infopath/2007/PartnerControls"/>
    <xsd:element name="Stage" ma:index="8" nillable="true" ma:displayName="Stage" ma:default="Background" ma:description="What type of document is this?" ma:format="Dropdown" ma:indexed="true" ma:internalName="Stage">
      <xsd:simpleType>
        <xsd:union memberTypes="dms:Text">
          <xsd:simpleType>
            <xsd:restriction base="dms:Choice">
              <xsd:enumeration value="Background"/>
              <xsd:enumeration value="Draft"/>
              <xsd:enumeration value="Final"/>
            </xsd:restriction>
          </xsd:simpleType>
        </xsd:union>
      </xsd:simple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ServiceAutoTags" ma:index="16" nillable="true" ma:displayName="Tags" ma:internalName="MediaServiceAutoTags"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Notes" ma:index="21" nillable="true" ma:displayName="Notes" ma:description="This a dummy copy for reference the proper copy is on line." ma:format="Dropdown" ma:internalName="Notes">
      <xsd:simpleType>
        <xsd:restriction base="dms:Text">
          <xsd:maxLength value="255"/>
        </xsd:restriction>
      </xsd:simpleType>
    </xsd:element>
    <xsd:element name="MediaLengthInSeconds" ma:index="22" nillable="true" ma:displayName="MediaLengthInSeconds" ma:hidden="true"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17caecb2-a7f1-42be-9f97-1f6579dc0fff" ma:termSetId="09814cd3-568e-fe90-9814-8d621ff8fb84" ma:anchorId="fba54fb3-c3e1-fe81-a776-ca4b69148c4d" ma:open="true" ma:isKeyword="false">
      <xsd:complexType>
        <xsd:sequence>
          <xsd:element ref="pc:Terms" minOccurs="0" maxOccurs="1"/>
        </xsd:sequence>
      </xsd:complexType>
    </xsd:element>
    <xsd:element name="Date" ma:index="26" nillable="true" ma:displayName="Date" ma:format="Dropdown" ma:internalName="Date">
      <xsd:simpleType>
        <xsd:restriction base="dms:Text">
          <xsd:maxLength value="255"/>
        </xsd:restriction>
      </xsd:simpleType>
    </xsd:element>
    <xsd:element name="MediaServiceObjectDetectorVersions" ma:index="27" nillable="true" ma:displayName="MediaServiceObjectDetectorVersions" ma:hidden="true" ma:indexed="true" ma:internalName="MediaServiceObjectDetectorVersions" ma:readOnly="true">
      <xsd:simpleType>
        <xsd:restriction base="dms:Text"/>
      </xsd:simpleType>
    </xsd:element>
    <xsd:element name="MediaServiceSearchProperties" ma:index="28"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45859f0-5896-4844-a3a8-de18241ef712" elementFormDefault="qualified">
    <xsd:import namespace="http://schemas.microsoft.com/office/2006/documentManagement/types"/>
    <xsd:import namespace="http://schemas.microsoft.com/office/infopath/2007/PartnerControls"/>
    <xsd:element name="SharedWithUsers" ma:index="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0" nillable="true" ma:displayName="Shared With Details" ma:internalName="SharedWithDetails" ma:readOnly="true">
      <xsd:simpleType>
        <xsd:restriction base="dms:Note">
          <xsd:maxLength value="255"/>
        </xsd:restriction>
      </xsd:simpleType>
    </xsd:element>
    <xsd:element name="TaxCatchAll" ma:index="25" nillable="true" ma:displayName="Taxonomy Catch All Column" ma:hidden="true" ma:list="{a10e1b3d-6bde-48e9-920c-803d2eb55d11}" ma:internalName="TaxCatchAll" ma:showField="CatchAllData" ma:web="045859f0-5896-4844-a3a8-de18241ef71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tage xmlns="75786df3-7f57-4610-81f7-1ebd9a7fdb32">Final</Stage>
    <Notes xmlns="75786df3-7f57-4610-81f7-1ebd9a7fdb32" xsi:nil="true"/>
    <TaxCatchAll xmlns="045859f0-5896-4844-a3a8-de18241ef712" xsi:nil="true"/>
    <lcf76f155ced4ddcb4097134ff3c332f xmlns="75786df3-7f57-4610-81f7-1ebd9a7fdb32">
      <Terms xmlns="http://schemas.microsoft.com/office/infopath/2007/PartnerControls"/>
    </lcf76f155ced4ddcb4097134ff3c332f>
    <Date xmlns="75786df3-7f57-4610-81f7-1ebd9a7fdb32" xsi:nil="true"/>
  </documentManagement>
</p:properties>
</file>

<file path=customXml/itemProps1.xml><?xml version="1.0" encoding="utf-8"?>
<ds:datastoreItem xmlns:ds="http://schemas.openxmlformats.org/officeDocument/2006/customXml" ds:itemID="{DF7DA5B2-BD6A-490E-9162-F465BDE91833}"/>
</file>

<file path=customXml/itemProps2.xml><?xml version="1.0" encoding="utf-8"?>
<ds:datastoreItem xmlns:ds="http://schemas.openxmlformats.org/officeDocument/2006/customXml" ds:itemID="{A4C7238A-2B71-459F-90D4-A16F79D0EC5B}">
  <ds:schemaRefs>
    <ds:schemaRef ds:uri="http://schemas.microsoft.com/sharepoint/v3/contenttype/forms"/>
  </ds:schemaRefs>
</ds:datastoreItem>
</file>

<file path=customXml/itemProps3.xml><?xml version="1.0" encoding="utf-8"?>
<ds:datastoreItem xmlns:ds="http://schemas.openxmlformats.org/officeDocument/2006/customXml" ds:itemID="{5FAFB87B-DF3B-4CD8-AE84-9BDBC92B0EB3}">
  <ds:schemaRefs>
    <ds:schemaRef ds:uri="http://schemas.microsoft.com/office/2006/metadata/properties"/>
    <ds:schemaRef ds:uri="http://schemas.microsoft.com/office/infopath/2007/PartnerControls"/>
    <ds:schemaRef ds:uri="75786df3-7f57-4610-81f7-1ebd9a7fdb32"/>
    <ds:schemaRef ds:uri="045859f0-5896-4844-a3a8-de18241ef712"/>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Notes</vt:lpstr>
      <vt:lpstr>Self Build Summary</vt:lpstr>
      <vt:lpstr>Permissions to Oct 2016</vt:lpstr>
      <vt:lpstr>Permissions Oct 2016-17</vt:lpstr>
      <vt:lpstr>Permissions Oct 2017-18</vt:lpstr>
      <vt:lpstr>Permissions Oct 2018-19</vt:lpstr>
      <vt:lpstr>Permissions Oct 2019-20</vt:lpstr>
      <vt:lpstr>Permissions Oct 2020-21</vt:lpstr>
      <vt:lpstr>Permissions Oct21-22</vt:lpstr>
      <vt:lpstr>Permissions Oct22-23</vt:lpstr>
      <vt:lpstr>Permissions Oct23-24</vt:lpstr>
      <vt:lpstr>Permissions Oct24-25</vt:lpstr>
      <vt:lpstr>Permissions Oct25-26</vt:lpstr>
    </vt:vector>
  </TitlesOfParts>
  <Manager/>
  <Company>MDC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Maldon District Council Self Build Register data set December 2022</dc:title>
  <dc:subject>Self Build Register</dc:subject>
  <dc:creator>Leonie Alpin</dc:creator>
  <cp:keywords/>
  <dc:description>Maldon District Council Self-Build and Custom House Buildig register data for all six base periods: number of people on register and number of planning permissions granted for suitable sites.</dc:description>
  <cp:lastModifiedBy>Leonie Alpin</cp:lastModifiedBy>
  <cp:revision/>
  <dcterms:created xsi:type="dcterms:W3CDTF">2019-11-21T11:15:50Z</dcterms:created>
  <dcterms:modified xsi:type="dcterms:W3CDTF">2025-12-24T12:22:58Z</dcterms:modified>
  <cp:category>Monitoring</cp:category>
  <cp:contentStatus>published</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0x0101002B8042DB3DC72F4EBB8EE50700BEF9C7</vt:lpwstr>
  </property>
  <property fmtid="{D5CDD505-2E9C-101B-9397-08002B2CF9AE}" pid="3" name="MediaServiceImageTags">
    <vt:lpwstr/>
  </property>
</Properties>
</file>